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振興\2025年度企画\学校ゴルフ授業2025\"/>
    </mc:Choice>
  </mc:AlternateContent>
  <xr:revisionPtr revIDLastSave="0" documentId="13_ncr:1_{5B1F8260-78D8-4D3F-B2B0-A0B944D2CFAC}" xr6:coauthVersionLast="47" xr6:coauthVersionMax="47" xr10:uidLastSave="{00000000-0000-0000-0000-000000000000}"/>
  <bookViews>
    <workbookView xWindow="-120" yWindow="-120" windowWidth="19440" windowHeight="15000" tabRatio="868" xr2:uid="{00000000-000D-0000-FFFF-FFFF00000000}"/>
  </bookViews>
  <sheets>
    <sheet name="ゴルフ授業支援申請書" sheetId="1" r:id="rId1"/>
    <sheet name="授業予定表" sheetId="2" r:id="rId2"/>
    <sheet name="記入例 ― 授業予定表" sheetId="8" r:id="rId3"/>
    <sheet name="実施報告　支援助成申請書" sheetId="7" r:id="rId4"/>
  </sheets>
  <definedNames>
    <definedName name="_xlnm.Print_Area" localSheetId="0">ゴルフ授業支援申請書!$A$1:$L$50</definedName>
    <definedName name="_xlnm.Print_Area" localSheetId="2">'記入例 ― 授業予定表'!$A$1:$K$33</definedName>
    <definedName name="_xlnm.Print_Area" localSheetId="3">'実施報告　支援助成申請書'!$A$1:$L$40</definedName>
    <definedName name="_xlnm.Print_Area" localSheetId="1">授業予定表!$A$1:$K$33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G33" i="7"/>
  <c r="F33" i="7"/>
  <c r="K16" i="7"/>
  <c r="K13" i="7"/>
  <c r="K14" i="7"/>
  <c r="K15" i="7"/>
  <c r="K12" i="7"/>
  <c r="E13" i="7"/>
  <c r="E14" i="7"/>
  <c r="E15" i="7"/>
  <c r="E16" i="7"/>
  <c r="E12" i="7"/>
  <c r="F18" i="7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26" i="2"/>
  <c r="A27" i="2" s="1"/>
  <c r="A28" i="2" s="1"/>
  <c r="A29" i="2" s="1"/>
  <c r="E28" i="1"/>
  <c r="E29" i="1"/>
  <c r="E30" i="1"/>
  <c r="E31" i="1"/>
  <c r="C32" i="1"/>
  <c r="D32" i="1"/>
  <c r="E32" i="1" l="1"/>
  <c r="A13" i="7" l="1"/>
  <c r="A14" i="7" s="1"/>
  <c r="A15" i="7" s="1"/>
  <c r="A16" i="7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l="1"/>
  <c r="A25" i="2" s="1"/>
</calcChain>
</file>

<file path=xl/sharedStrings.xml><?xml version="1.0" encoding="utf-8"?>
<sst xmlns="http://schemas.openxmlformats.org/spreadsheetml/2006/main" count="196" uniqueCount="108">
  <si>
    <t>一般社団法人　関西ゴルフ連盟</t>
    <rPh sb="0" eb="2">
      <t>イッパン</t>
    </rPh>
    <rPh sb="2" eb="4">
      <t>シャダン</t>
    </rPh>
    <rPh sb="4" eb="6">
      <t>ホウジン</t>
    </rPh>
    <rPh sb="7" eb="9">
      <t>カンサイ</t>
    </rPh>
    <rPh sb="12" eb="14">
      <t>レンメイ</t>
    </rPh>
    <phoneticPr fontId="1"/>
  </si>
  <si>
    <t>ゴルフ振興委員会　御中</t>
    <rPh sb="3" eb="5">
      <t>シンコウ</t>
    </rPh>
    <rPh sb="5" eb="8">
      <t>イインカイ</t>
    </rPh>
    <rPh sb="9" eb="11">
      <t>オンチュウ</t>
    </rPh>
    <phoneticPr fontId="1"/>
  </si>
  <si>
    <t>学校名</t>
    <rPh sb="0" eb="3">
      <t>ガッコウメイ</t>
    </rPh>
    <phoneticPr fontId="1"/>
  </si>
  <si>
    <t>３年</t>
    <rPh sb="1" eb="2">
      <t>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</si>
  <si>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</si>
  <si>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</si>
  <si>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</si>
  <si>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</si>
  <si>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</si>
  <si>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合計</t>
    <rPh sb="0" eb="2">
      <t>ゴウケイ</t>
    </rPh>
    <phoneticPr fontId="1"/>
  </si>
  <si>
    <t>校内</t>
    <rPh sb="0" eb="2">
      <t>コウナイ</t>
    </rPh>
    <phoneticPr fontId="1"/>
  </si>
  <si>
    <t>学年</t>
    <rPh sb="0" eb="2">
      <t>ガクネン</t>
    </rPh>
    <phoneticPr fontId="1"/>
  </si>
  <si>
    <t>教本</t>
    <rPh sb="0" eb="2">
      <t>キョウホン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</si>
  <si>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</si>
  <si>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</si>
  <si>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授業開催場所</t>
    <rPh sb="0" eb="4">
      <t>ジュギョウカイサイ</t>
    </rPh>
    <rPh sb="4" eb="6">
      <t>バショ</t>
    </rPh>
    <phoneticPr fontId="1"/>
  </si>
  <si>
    <t>回数</t>
    <rPh sb="0" eb="2">
      <t>カイスウ</t>
    </rPh>
    <phoneticPr fontId="1"/>
  </si>
  <si>
    <t>電話番号</t>
    <rPh sb="0" eb="2">
      <t>デンワ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</si>
  <si>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</si>
  <si>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練習場名</t>
    <rPh sb="0" eb="3">
      <t>レンシュウジョウ</t>
    </rPh>
    <rPh sb="3" eb="4">
      <t>メイ</t>
    </rPh>
    <phoneticPr fontId="1"/>
  </si>
  <si>
    <t>ゴルフ場名</t>
    <rPh sb="3" eb="4">
      <t>ジョウ</t>
    </rPh>
    <rPh sb="4" eb="5">
      <t>メイ</t>
    </rPh>
    <phoneticPr fontId="1"/>
  </si>
  <si>
    <t>４年</t>
    <rPh sb="1" eb="2">
      <t>ネン</t>
    </rPh>
    <phoneticPr fontId="1"/>
  </si>
  <si>
    <t>練習場費用支援</t>
    <rPh sb="0" eb="3">
      <t>レンシュウジョウ</t>
    </rPh>
    <rPh sb="3" eb="5">
      <t>ヒヨウ</t>
    </rPh>
    <rPh sb="5" eb="7">
      <t>シエン</t>
    </rPh>
    <phoneticPr fontId="1"/>
  </si>
  <si>
    <t>支援用品</t>
    <rPh sb="0" eb="2">
      <t>シエン</t>
    </rPh>
    <rPh sb="2" eb="4">
      <t>ヨウヒン</t>
    </rPh>
    <phoneticPr fontId="1"/>
  </si>
  <si>
    <t>木</t>
    <rPh sb="0" eb="1">
      <t>モク</t>
    </rPh>
    <phoneticPr fontId="1"/>
  </si>
  <si>
    <t>KGU練習場</t>
    <rPh sb="3" eb="6">
      <t>レンシュウジョウ</t>
    </rPh>
    <phoneticPr fontId="1"/>
  </si>
  <si>
    <t>穴あきＢ</t>
    <rPh sb="0" eb="1">
      <t>アナ</t>
    </rPh>
    <phoneticPr fontId="1"/>
  </si>
  <si>
    <t>ロストＢ</t>
    <phoneticPr fontId="1"/>
  </si>
  <si>
    <t>提供予定</t>
    <rPh sb="0" eb="2">
      <t>テイキョウ</t>
    </rPh>
    <rPh sb="2" eb="4">
      <t>ヨテイ</t>
    </rPh>
    <phoneticPr fontId="1"/>
  </si>
  <si>
    <t>　　　　　　　　　　　　</t>
    <phoneticPr fontId="23"/>
  </si>
  <si>
    <t xml:space="preserve">     月　  日</t>
    <phoneticPr fontId="23"/>
  </si>
  <si>
    <t>実 施 時 間</t>
    <rPh sb="0" eb="1">
      <t>ジツ</t>
    </rPh>
    <rPh sb="2" eb="3">
      <t>シ</t>
    </rPh>
    <rPh sb="4" eb="5">
      <t>ジ</t>
    </rPh>
    <rPh sb="6" eb="7">
      <t>アイダ</t>
    </rPh>
    <phoneticPr fontId="23"/>
  </si>
  <si>
    <t>参加人員</t>
    <rPh sb="0" eb="2">
      <t>サンカ</t>
    </rPh>
    <rPh sb="2" eb="4">
      <t>ジンイン</t>
    </rPh>
    <phoneticPr fontId="23"/>
  </si>
  <si>
    <t>カタカナ</t>
    <phoneticPr fontId="23"/>
  </si>
  <si>
    <t>名前</t>
    <rPh sb="0" eb="2">
      <t>ナマエ</t>
    </rPh>
    <phoneticPr fontId="23"/>
  </si>
  <si>
    <t>口座番号</t>
    <rPh sb="0" eb="2">
      <t>コウザ</t>
    </rPh>
    <rPh sb="2" eb="4">
      <t>バンゴウ</t>
    </rPh>
    <phoneticPr fontId="23"/>
  </si>
  <si>
    <t>支店等名</t>
    <rPh sb="0" eb="2">
      <t>シテン</t>
    </rPh>
    <rPh sb="2" eb="3">
      <t>トウ</t>
    </rPh>
    <rPh sb="3" eb="4">
      <t>メイ</t>
    </rPh>
    <phoneticPr fontId="1"/>
  </si>
  <si>
    <t>教諭コメント</t>
    <rPh sb="0" eb="2">
      <t>キョウユ</t>
    </rPh>
    <phoneticPr fontId="23"/>
  </si>
  <si>
    <t xml:space="preserve">    月　  日</t>
    <phoneticPr fontId="23"/>
  </si>
  <si>
    <t>振込先金融機関名</t>
    <rPh sb="0" eb="3">
      <t>フリコミサキ</t>
    </rPh>
    <rPh sb="3" eb="7">
      <t>キンユウキカン</t>
    </rPh>
    <rPh sb="7" eb="8">
      <t>メイ</t>
    </rPh>
    <phoneticPr fontId="23"/>
  </si>
  <si>
    <t>振込先口座名</t>
    <rPh sb="0" eb="2">
      <t>フリコミ</t>
    </rPh>
    <rPh sb="2" eb="3">
      <t>サキ</t>
    </rPh>
    <rPh sb="3" eb="5">
      <t>コウザ</t>
    </rPh>
    <rPh sb="5" eb="6">
      <t>メイ</t>
    </rPh>
    <phoneticPr fontId="23"/>
  </si>
  <si>
    <t>学校名</t>
    <phoneticPr fontId="23"/>
  </si>
  <si>
    <t>費用支援</t>
    <rPh sb="0" eb="2">
      <t>ヒヨウ</t>
    </rPh>
    <rPh sb="2" eb="4">
      <t>シエン</t>
    </rPh>
    <phoneticPr fontId="1"/>
  </si>
  <si>
    <t>住　　所</t>
    <rPh sb="0" eb="1">
      <t>スミ</t>
    </rPh>
    <rPh sb="3" eb="4">
      <t>ショ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</si>
  <si>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</si>
  <si>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ボール（穴あき）</t>
    <rPh sb="4" eb="5">
      <t>アナ</t>
    </rPh>
    <phoneticPr fontId="1"/>
  </si>
  <si>
    <t>ボール（ロスト）</t>
    <phoneticPr fontId="1"/>
  </si>
  <si>
    <t>教　本</t>
    <rPh sb="0" eb="1">
      <t>キョウ</t>
    </rPh>
    <rPh sb="2" eb="3">
      <t>ホン</t>
    </rPh>
    <phoneticPr fontId="1"/>
  </si>
  <si>
    <t>郵便番号</t>
    <rPh sb="0" eb="4">
      <t>ユウビンバンゴウ</t>
    </rPh>
    <phoneticPr fontId="1"/>
  </si>
  <si>
    <t>申請日</t>
    <rPh sb="0" eb="3">
      <t>シンセイビ</t>
    </rPh>
    <phoneticPr fontId="1"/>
  </si>
  <si>
    <t>2025年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</si>
  <si>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</si>
  <si>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</si>
  <si>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―</t>
  </si>
  <si>
    <r>
      <t>連絡先</t>
    </r>
    <r>
      <rPr>
        <b/>
        <sz val="10"/>
        <color theme="1"/>
        <rFont val="ＭＳ Ｐゴシック"/>
        <family val="3"/>
        <charset val="128"/>
        <scheme val="minor"/>
      </rPr>
      <t>（携帯番号）</t>
    </r>
    <phoneticPr fontId="1"/>
  </si>
  <si>
    <t>●対象学生人数、学年、男女詳細予定</t>
    <rPh sb="1" eb="3">
      <t>タイショウ</t>
    </rPh>
    <rPh sb="3" eb="5">
      <t>ガクセイ</t>
    </rPh>
    <rPh sb="5" eb="7">
      <t>ニンズウ</t>
    </rPh>
    <rPh sb="8" eb="10">
      <t>ガクネン</t>
    </rPh>
    <rPh sb="11" eb="13">
      <t>ダンジョ</t>
    </rPh>
    <rPh sb="13" eb="15">
      <t>ショウサイ</t>
    </rPh>
    <rPh sb="15" eb="17">
      <t>ヨテイ</t>
    </rPh>
    <phoneticPr fontId="1"/>
  </si>
  <si>
    <t>●用具支援要望数</t>
    <rPh sb="1" eb="3">
      <t>ヨウグ</t>
    </rPh>
    <rPh sb="3" eb="5">
      <t>シエン</t>
    </rPh>
    <rPh sb="5" eb="7">
      <t>ヨウボウ</t>
    </rPh>
    <rPh sb="7" eb="8">
      <t>スウ</t>
    </rPh>
    <phoneticPr fontId="1"/>
  </si>
  <si>
    <t>支援内容</t>
    <rPh sb="0" eb="2">
      <t>シエン</t>
    </rPh>
    <rPh sb="2" eb="4">
      <t>ナイヨウ</t>
    </rPh>
    <phoneticPr fontId="1"/>
  </si>
  <si>
    <t>必要数</t>
    <rPh sb="0" eb="2">
      <t>ヒツヨウ</t>
    </rPh>
    <rPh sb="2" eb="3">
      <t>スウ</t>
    </rPh>
    <phoneticPr fontId="1"/>
  </si>
  <si>
    <t>必要な場合☑</t>
    <rPh sb="0" eb="2">
      <t>ヒツヨウ</t>
    </rPh>
    <rPh sb="3" eb="5">
      <t>バアイ</t>
    </rPh>
    <phoneticPr fontId="1"/>
  </si>
  <si>
    <t>4～11月分は12月10日までに、12～翌年3月分は、4月10までに</t>
    <rPh sb="4" eb="5">
      <t>ガツ</t>
    </rPh>
    <rPh sb="5" eb="6">
      <t>ブン</t>
    </rPh>
    <rPh sb="9" eb="10">
      <t>ガツ</t>
    </rPh>
    <rPh sb="12" eb="13">
      <t>ニチ</t>
    </rPh>
    <rPh sb="20" eb="22">
      <t>ヨクネン</t>
    </rPh>
    <rPh sb="24" eb="25">
      <t>ブン</t>
    </rPh>
    <rPh sb="28" eb="29">
      <t>ガツ</t>
    </rPh>
    <phoneticPr fontId="1"/>
  </si>
  <si>
    <t>※練習場、ゴルフ場施設が未定の場合は【未定】、使用予定無しの場合は【使用予定無】と記入してください</t>
    <rPh sb="23" eb="25">
      <t>シヨウ</t>
    </rPh>
    <rPh sb="25" eb="27">
      <t>ヨテイ</t>
    </rPh>
    <rPh sb="27" eb="28">
      <t>ナ</t>
    </rPh>
    <rPh sb="30" eb="32">
      <t>バアイ</t>
    </rPh>
    <phoneticPr fontId="1"/>
  </si>
  <si>
    <t>・・・［事務局欄］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rPh sb="4" eb="8">
      <t>ジムキョクラン</t>
    </rPh>
    <phoneticPr fontId="1"/>
  </si>
  <si>
    <t>事務局長</t>
    <rPh sb="0" eb="4">
      <t>ジムキョクチョウ</t>
    </rPh>
    <phoneticPr fontId="1"/>
  </si>
  <si>
    <t>責任者</t>
    <rPh sb="0" eb="3">
      <t>セキニンシャ</t>
    </rPh>
    <phoneticPr fontId="1"/>
  </si>
  <si>
    <t>担当者</t>
    <rPh sb="0" eb="2">
      <t>タントウ</t>
    </rPh>
    <rPh sb="2" eb="3">
      <t>シャ</t>
    </rPh>
    <phoneticPr fontId="1"/>
  </si>
  <si>
    <t>　　―</t>
    <phoneticPr fontId="1"/>
  </si>
  <si>
    <t>メールアドレス</t>
    <phoneticPr fontId="1"/>
  </si>
  <si>
    <t>＠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</si>
  <si>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</si>
  <si>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</si>
  <si>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公式授業　開始／終了時間</t>
    <rPh sb="0" eb="2">
      <t>コウシキ</t>
    </rPh>
    <rPh sb="2" eb="4">
      <t>ジュギョウ</t>
    </rPh>
    <rPh sb="5" eb="7">
      <t>カイシ</t>
    </rPh>
    <rPh sb="8" eb="10">
      <t>シュウリョウ</t>
    </rPh>
    <rPh sb="10" eb="12">
      <t>ジカン</t>
    </rPh>
    <phoneticPr fontId="1"/>
  </si>
  <si>
    <t>申請日　2025年　　　月　　　日</t>
    <phoneticPr fontId="1"/>
  </si>
  <si>
    <t>曜日</t>
    <rPh sb="0" eb="2">
      <t>ヨウビ</t>
    </rPh>
    <phoneticPr fontId="1"/>
  </si>
  <si>
    <t>ゴルフ場実習費用支援</t>
    <rPh sb="3" eb="4">
      <t>ジョウ</t>
    </rPh>
    <rPh sb="4" eb="6">
      <t>ジッシュウ</t>
    </rPh>
    <rPh sb="6" eb="8">
      <t>ヒヨウ</t>
    </rPh>
    <rPh sb="8" eb="10">
      <t>シエン</t>
    </rPh>
    <phoneticPr fontId="1"/>
  </si>
  <si>
    <t>：１単位１回のみ学生１名当り　最大2,000円　※付添者は支援無し</t>
    <rPh sb="2" eb="4">
      <t>タンイ</t>
    </rPh>
    <rPh sb="5" eb="6">
      <t>カイ</t>
    </rPh>
    <rPh sb="8" eb="10">
      <t>ガクセイ</t>
    </rPh>
    <rPh sb="11" eb="12">
      <t>メイ</t>
    </rPh>
    <rPh sb="12" eb="13">
      <t>アタ</t>
    </rPh>
    <rPh sb="15" eb="17">
      <t>サイダイ</t>
    </rPh>
    <rPh sb="22" eb="23">
      <t>エン</t>
    </rPh>
    <rPh sb="25" eb="27">
      <t>ツキソ</t>
    </rPh>
    <rPh sb="27" eb="28">
      <t>シャ</t>
    </rPh>
    <rPh sb="29" eb="31">
      <t>シエン</t>
    </rPh>
    <rPh sb="31" eb="32">
      <t>ナ</t>
    </rPh>
    <phoneticPr fontId="1"/>
  </si>
  <si>
    <t>ゴルフ場
実習支援</t>
    <rPh sb="3" eb="4">
      <t>ジョウ</t>
    </rPh>
    <rPh sb="5" eb="7">
      <t>ジッシュウ</t>
    </rPh>
    <rPh sb="7" eb="9">
      <t>シエン</t>
    </rPh>
    <phoneticPr fontId="1"/>
  </si>
  <si>
    <r>
      <t>：１授業　９０分以内　１人　200円　　</t>
    </r>
    <r>
      <rPr>
        <sz val="12"/>
        <color rgb="FFFF0000"/>
        <rFont val="ＭＳ Ｐゴシック"/>
        <family val="3"/>
        <charset val="128"/>
        <scheme val="minor"/>
      </rPr>
      <t>最大利用回数：10回</t>
    </r>
    <rPh sb="2" eb="4">
      <t>ジュギョウ</t>
    </rPh>
    <rPh sb="7" eb="8">
      <t>フン</t>
    </rPh>
    <rPh sb="8" eb="10">
      <t>イナイ</t>
    </rPh>
    <rPh sb="12" eb="13">
      <t>ニン</t>
    </rPh>
    <rPh sb="17" eb="18">
      <t>エン</t>
    </rPh>
    <phoneticPr fontId="1"/>
  </si>
  <si>
    <t>KGUゴルフクラブ</t>
  </si>
  <si>
    <t>一般社団法人　関西ゴルフ連盟</t>
    <phoneticPr fontId="1"/>
  </si>
  <si>
    <t>ゴルフ振興委員会　殿</t>
    <phoneticPr fontId="23"/>
  </si>
  <si>
    <r>
      <t xml:space="preserve"> ゴルフ授業実施報告 支援助成申請書</t>
    </r>
    <r>
      <rPr>
        <b/>
        <sz val="12"/>
        <rFont val="ＭＳ Ｐゴシック"/>
        <family val="3"/>
        <charset val="128"/>
      </rPr>
      <t>（費用発生授業のみ記入）</t>
    </r>
    <rPh sb="4" eb="6">
      <t>ジュギョウ</t>
    </rPh>
    <rPh sb="6" eb="8">
      <t>ジッシ</t>
    </rPh>
    <rPh sb="8" eb="10">
      <t>ホウコク</t>
    </rPh>
    <rPh sb="11" eb="13">
      <t>シエン</t>
    </rPh>
    <rPh sb="13" eb="15">
      <t>ジョセイ</t>
    </rPh>
    <rPh sb="15" eb="18">
      <t>シンセイショ</t>
    </rPh>
    <rPh sb="19" eb="21">
      <t>ヒヨウ</t>
    </rPh>
    <rPh sb="21" eb="23">
      <t>ハッセイ</t>
    </rPh>
    <rPh sb="23" eb="25">
      <t>ジュギョウ</t>
    </rPh>
    <rPh sb="27" eb="29">
      <t>キニュウ</t>
    </rPh>
    <phoneticPr fontId="23"/>
  </si>
  <si>
    <t>『ゴルフ授業実施報告 支援助成申請書』の提出をお願いします。</t>
    <rPh sb="13" eb="15">
      <t>ジョセイ</t>
    </rPh>
    <rPh sb="17" eb="18">
      <t>ショ</t>
    </rPh>
    <phoneticPr fontId="1"/>
  </si>
  <si>
    <t>練習場費用・ゴルフ場実習費用支援は、KGU規定に基づき支援させて頂きます</t>
    <rPh sb="0" eb="3">
      <t>レンシュウジョウ</t>
    </rPh>
    <rPh sb="3" eb="5">
      <t>ヒヨウ</t>
    </rPh>
    <rPh sb="9" eb="10">
      <t>ジョウ</t>
    </rPh>
    <rPh sb="10" eb="12">
      <t>ジッシュウ</t>
    </rPh>
    <rPh sb="12" eb="14">
      <t>ヒヨウ</t>
    </rPh>
    <rPh sb="14" eb="16">
      <t>シエン</t>
    </rPh>
    <rPh sb="21" eb="23">
      <t>キテイ</t>
    </rPh>
    <rPh sb="24" eb="25">
      <t>モト</t>
    </rPh>
    <rPh sb="27" eb="29">
      <t>シエン</t>
    </rPh>
    <rPh sb="32" eb="33">
      <t>イタダ</t>
    </rPh>
    <phoneticPr fontId="1"/>
  </si>
  <si>
    <t>会場費用</t>
    <rPh sb="0" eb="2">
      <t>カイジョウ</t>
    </rPh>
    <rPh sb="2" eb="4">
      <t>ヒヨウ</t>
    </rPh>
    <phoneticPr fontId="23"/>
  </si>
  <si>
    <t>　　　：　　　～　　　：　　　</t>
    <phoneticPr fontId="23"/>
  </si>
  <si>
    <t>練習場会場費、ゴルフ場実習費の助成申請については、</t>
    <rPh sb="0" eb="3">
      <t>レンシュウジョウ</t>
    </rPh>
    <rPh sb="3" eb="5">
      <t>カイジョウ</t>
    </rPh>
    <rPh sb="5" eb="6">
      <t>ヒ</t>
    </rPh>
    <rPh sb="10" eb="11">
      <t>ジョウ</t>
    </rPh>
    <rPh sb="11" eb="13">
      <t>ジッシュウ</t>
    </rPh>
    <rPh sb="13" eb="14">
      <t>ヒ</t>
    </rPh>
    <rPh sb="15" eb="17">
      <t>ジョセイ</t>
    </rPh>
    <rPh sb="17" eb="19">
      <t>シンセイ</t>
    </rPh>
    <phoneticPr fontId="1"/>
  </si>
  <si>
    <t xml:space="preserve">申請日　　     年　　　 月　　　 日 </t>
    <phoneticPr fontId="1"/>
  </si>
  <si>
    <t>普通  ・　　当座</t>
    <rPh sb="0" eb="2">
      <t>フツウ</t>
    </rPh>
    <rPh sb="7" eb="9">
      <t>トウザ</t>
    </rPh>
    <phoneticPr fontId="1"/>
  </si>
  <si>
    <t>■ ゴルフ場実習費用支援</t>
    <rPh sb="5" eb="6">
      <t>ジョウ</t>
    </rPh>
    <rPh sb="6" eb="8">
      <t>ジッシュウ</t>
    </rPh>
    <rPh sb="8" eb="10">
      <t>ヒヨウ</t>
    </rPh>
    <rPh sb="10" eb="12">
      <t>シエン</t>
    </rPh>
    <phoneticPr fontId="1"/>
  </si>
  <si>
    <t>■ 練習場費用支援　　　</t>
    <rPh sb="2" eb="5">
      <t>レンシュウジョウ</t>
    </rPh>
    <rPh sb="5" eb="7">
      <t>ヒヨウ</t>
    </rPh>
    <rPh sb="7" eb="9">
      <t>シエン</t>
    </rPh>
    <phoneticPr fontId="1"/>
  </si>
  <si>
    <t>※ 練習場利用支援は 1学生10回迄</t>
    <rPh sb="7" eb="9">
      <t>シエン</t>
    </rPh>
    <phoneticPr fontId="1"/>
  </si>
  <si>
    <t>※ゴルフ場実習（ラウンド授業）支援は 1学生１回限り</t>
    <rPh sb="4" eb="5">
      <t>ジョウ</t>
    </rPh>
    <rPh sb="5" eb="7">
      <t>ジッシュウ</t>
    </rPh>
    <phoneticPr fontId="1"/>
  </si>
  <si>
    <t>助成費用合計　</t>
    <rPh sb="0" eb="3">
      <t>ジョセイヒ</t>
    </rPh>
    <rPh sb="3" eb="4">
      <t>ヨウ</t>
    </rPh>
    <rPh sb="4" eb="5">
      <t>ア</t>
    </rPh>
    <rPh sb="5" eb="6">
      <t>ケイ</t>
    </rPh>
    <phoneticPr fontId="1"/>
  </si>
  <si>
    <t>［振込先］</t>
    <rPh sb="1" eb="4">
      <t>フリコミサキ</t>
    </rPh>
    <phoneticPr fontId="1"/>
  </si>
  <si>
    <t>助成費用合計</t>
    <rPh sb="0" eb="3">
      <t>ジョセイヒ</t>
    </rPh>
    <rPh sb="3" eb="4">
      <t>ヨウ</t>
    </rPh>
    <rPh sb="4" eb="6">
      <t>ゴウケイ</t>
    </rPh>
    <phoneticPr fontId="23"/>
  </si>
  <si>
    <t>申請
教諭名</t>
    <rPh sb="0" eb="2">
      <t>シンセイ</t>
    </rPh>
    <rPh sb="3" eb="5">
      <t>キョウユ</t>
    </rPh>
    <rPh sb="5" eb="6">
      <t>メイ</t>
    </rPh>
    <phoneticPr fontId="23"/>
  </si>
  <si>
    <t>指導場所</t>
    <rPh sb="0" eb="2">
      <t>シドウ</t>
    </rPh>
    <rPh sb="2" eb="4">
      <t>バショ</t>
    </rPh>
    <phoneticPr fontId="1"/>
  </si>
  <si>
    <t>実習ゴルフ場名</t>
    <rPh sb="0" eb="2">
      <t>ジッシュウ</t>
    </rPh>
    <rPh sb="5" eb="6">
      <t>ジョウ</t>
    </rPh>
    <rPh sb="6" eb="7">
      <t>メイ</t>
    </rPh>
    <phoneticPr fontId="1"/>
  </si>
  <si>
    <t>* 振込先が指導場所の場合は左記に☑チェックを入れてください</t>
    <rPh sb="2" eb="4">
      <t>フリコミ</t>
    </rPh>
    <rPh sb="4" eb="5">
      <t>サキ</t>
    </rPh>
    <rPh sb="6" eb="10">
      <t>シドウバショ</t>
    </rPh>
    <rPh sb="11" eb="13">
      <t>バアイ</t>
    </rPh>
    <rPh sb="14" eb="16">
      <t>サキ</t>
    </rPh>
    <rPh sb="23" eb="24">
      <t>イ</t>
    </rPh>
    <phoneticPr fontId="1"/>
  </si>
  <si>
    <t>［★振込先］</t>
    <rPh sb="2" eb="5">
      <t>フリコミサキ</t>
    </rPh>
    <phoneticPr fontId="1"/>
  </si>
  <si>
    <t>左記、該当に☑チェックを入れてください</t>
    <rPh sb="0" eb="2">
      <t>サキ</t>
    </rPh>
    <rPh sb="3" eb="5">
      <t>ガイトウ</t>
    </rPh>
    <rPh sb="12" eb="13">
      <t>イ</t>
    </rPh>
    <phoneticPr fontId="1"/>
  </si>
  <si>
    <r>
      <t xml:space="preserve">＊ </t>
    </r>
    <r>
      <rPr>
        <b/>
        <u/>
        <sz val="12"/>
        <color theme="1"/>
        <rFont val="ＭＳ Ｐゴシック"/>
        <family val="3"/>
        <charset val="128"/>
        <scheme val="minor"/>
      </rPr>
      <t>本支援申請書</t>
    </r>
    <r>
      <rPr>
        <b/>
        <sz val="12"/>
        <color theme="1"/>
        <rFont val="ＭＳ Ｐゴシック"/>
        <family val="3"/>
        <charset val="128"/>
        <scheme val="minor"/>
      </rPr>
      <t xml:space="preserve"> と </t>
    </r>
    <r>
      <rPr>
        <b/>
        <u/>
        <sz val="12"/>
        <color theme="1"/>
        <rFont val="ＭＳ Ｐゴシック"/>
        <family val="3"/>
        <charset val="128"/>
        <scheme val="minor"/>
      </rPr>
      <t>授業予定表</t>
    </r>
    <r>
      <rPr>
        <b/>
        <sz val="12"/>
        <color theme="1"/>
        <rFont val="ＭＳ Ｐゴシック"/>
        <family val="3"/>
        <charset val="128"/>
        <scheme val="minor"/>
      </rPr>
      <t>　を提出してください（ ※ 授業予定表は別紙 ）</t>
    </r>
    <rPh sb="36" eb="38">
      <t>ベッシ</t>
    </rPh>
    <phoneticPr fontId="1"/>
  </si>
  <si>
    <t>授業予定表</t>
    <rPh sb="0" eb="2">
      <t>ジュギョウ</t>
    </rPh>
    <rPh sb="2" eb="5">
      <t>ヨテイヒョウ</t>
    </rPh>
    <phoneticPr fontId="1"/>
  </si>
  <si>
    <r>
      <t xml:space="preserve">・ </t>
    </r>
    <r>
      <rPr>
        <u/>
        <sz val="14"/>
        <color theme="1"/>
        <rFont val="ＭＳ Ｐゴシック"/>
        <family val="3"/>
        <charset val="128"/>
        <scheme val="minor"/>
      </rPr>
      <t xml:space="preserve">練   習 </t>
    </r>
    <r>
      <rPr>
        <sz val="14"/>
        <color theme="1"/>
        <rFont val="ＭＳ Ｐゴシック"/>
        <family val="3"/>
        <charset val="128"/>
        <scheme val="minor"/>
      </rPr>
      <t>使用予定施設名（ 練習場 ）</t>
    </r>
    <rPh sb="2" eb="3">
      <t>ネリ</t>
    </rPh>
    <rPh sb="6" eb="7">
      <t>ナラ</t>
    </rPh>
    <rPh sb="8" eb="10">
      <t>シヨウ</t>
    </rPh>
    <rPh sb="10" eb="12">
      <t>ヨテイ</t>
    </rPh>
    <rPh sb="12" eb="14">
      <t>シセツ</t>
    </rPh>
    <rPh sb="14" eb="15">
      <t>メイ</t>
    </rPh>
    <rPh sb="17" eb="20">
      <t>レンシュウジョウ</t>
    </rPh>
    <phoneticPr fontId="1"/>
  </si>
  <si>
    <r>
      <t xml:space="preserve">・ </t>
    </r>
    <r>
      <rPr>
        <u/>
        <sz val="14"/>
        <color theme="1"/>
        <rFont val="ＭＳ Ｐゴシック"/>
        <family val="3"/>
        <charset val="128"/>
        <scheme val="minor"/>
      </rPr>
      <t xml:space="preserve">ゴルフ場実習 </t>
    </r>
    <r>
      <rPr>
        <sz val="14"/>
        <color theme="1"/>
        <rFont val="ＭＳ Ｐゴシック"/>
        <family val="3"/>
        <charset val="128"/>
        <scheme val="minor"/>
      </rPr>
      <t>使用予定施設名（ゴルフ場）</t>
    </r>
    <rPh sb="5" eb="6">
      <t>ジョウ</t>
    </rPh>
    <rPh sb="6" eb="8">
      <t>ジッシュウ</t>
    </rPh>
    <rPh sb="9" eb="11">
      <t>シヨウ</t>
    </rPh>
    <rPh sb="11" eb="13">
      <t>ヨテイ</t>
    </rPh>
    <rPh sb="13" eb="15">
      <t>シセツ</t>
    </rPh>
    <rPh sb="15" eb="16">
      <t>メイ</t>
    </rPh>
    <rPh sb="20" eb="21">
      <t>ジョウ</t>
    </rPh>
    <phoneticPr fontId="1"/>
  </si>
  <si>
    <t xml:space="preserve">関西ゴルフ振興　高等学校・大学ゴルフ授業 支援申請書2025 </t>
    <rPh sb="0" eb="2">
      <t>カンサイ</t>
    </rPh>
    <rPh sb="5" eb="7">
      <t>シンコウ</t>
    </rPh>
    <rPh sb="8" eb="10">
      <t>コウトウ</t>
    </rPh>
    <rPh sb="10" eb="12">
      <t>ガッコウ</t>
    </rPh>
    <rPh sb="13" eb="15">
      <t>ダイガク</t>
    </rPh>
    <rPh sb="18" eb="20">
      <t>ジュギョウ</t>
    </rPh>
    <rPh sb="21" eb="23">
      <t>シエン</t>
    </rPh>
    <rPh sb="23" eb="25">
      <t>シンセイ</t>
    </rPh>
    <rPh sb="25" eb="26">
      <t>ショ</t>
    </rPh>
    <phoneticPr fontId="1"/>
  </si>
  <si>
    <t>太枠 の部分を記入してください</t>
    <rPh sb="0" eb="2">
      <t>フトワク</t>
    </rPh>
    <rPh sb="4" eb="6">
      <t>ブブン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</si>
</sst>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;@"/>
    <numFmt numFmtId="177" formatCode="#,##0_ ;[Red]\-#,##0\ "/>
    <numFmt numFmtId="178" formatCode="m/d;@"/>
    <numFmt numFmtId="179" formatCode="#,##0_ "/>
    <numFmt numFmtId="180" formatCode="0_);[Red]\(0\)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2"/>
      <charset val="128"/>
    </font>
    <font>
      <sz val="18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HGP創英角ｺﾞｼｯｸUB"/>
      <family val="3"/>
      <charset val="128"/>
    </font>
    <font>
      <sz val="9"/>
      <color rgb="FF000000"/>
      <name val="Meiryo UI"/>
      <family val="3"/>
      <charset val="128"/>
    </font>
    <font>
      <b/>
      <sz val="16"/>
      <color rgb="FFFF0000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7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179" fontId="27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0" fillId="0" borderId="10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14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7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7" fontId="3" fillId="0" borderId="14" xfId="0" applyNumberFormat="1" applyFont="1" applyBorder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left" vertical="center"/>
    </xf>
    <xf numFmtId="177" fontId="7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79" fontId="25" fillId="0" borderId="2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177" fontId="28" fillId="0" borderId="7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6" fontId="12" fillId="0" borderId="24" xfId="0" applyNumberFormat="1" applyFont="1" applyBorder="1" applyAlignment="1">
      <alignment horizontal="center" vertical="center" wrapText="1"/>
    </xf>
    <xf numFmtId="176" fontId="12" fillId="0" borderId="33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177" fontId="28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right" vertical="center"/>
    </xf>
    <xf numFmtId="179" fontId="27" fillId="0" borderId="2" xfId="0" applyNumberFormat="1" applyFont="1" applyBorder="1">
      <alignment vertical="center"/>
    </xf>
    <xf numFmtId="0" fontId="25" fillId="0" borderId="0" xfId="0" applyFont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left"/>
    </xf>
    <xf numFmtId="177" fontId="28" fillId="0" borderId="2" xfId="0" applyNumberFormat="1" applyFont="1" applyBorder="1" applyAlignment="1">
      <alignment horizontal="right" vertical="center"/>
    </xf>
    <xf numFmtId="177" fontId="27" fillId="0" borderId="20" xfId="0" applyNumberFormat="1" applyFont="1" applyBorder="1">
      <alignment vertical="center"/>
    </xf>
    <xf numFmtId="177" fontId="27" fillId="0" borderId="1" xfId="0" applyNumberFormat="1" applyFont="1" applyBorder="1">
      <alignment vertical="center"/>
    </xf>
    <xf numFmtId="177" fontId="27" fillId="0" borderId="52" xfId="0" applyNumberFormat="1" applyFont="1" applyBorder="1">
      <alignment vertical="center"/>
    </xf>
    <xf numFmtId="0" fontId="30" fillId="0" borderId="53" xfId="0" applyFont="1" applyBorder="1">
      <alignment vertical="center"/>
    </xf>
    <xf numFmtId="0" fontId="30" fillId="0" borderId="54" xfId="0" applyFont="1" applyBorder="1">
      <alignment vertical="center"/>
    </xf>
    <xf numFmtId="0" fontId="30" fillId="0" borderId="55" xfId="0" applyFont="1" applyBorder="1">
      <alignment vertical="center"/>
    </xf>
    <xf numFmtId="0" fontId="30" fillId="0" borderId="0" xfId="0" applyFont="1" applyAlignment="1">
      <alignment horizontal="left"/>
    </xf>
    <xf numFmtId="177" fontId="3" fillId="0" borderId="15" xfId="0" applyNumberFormat="1" applyFont="1" applyBorder="1" applyAlignment="1">
      <alignment horizontal="right" vertical="center"/>
    </xf>
    <xf numFmtId="0" fontId="25" fillId="0" borderId="8" xfId="0" applyFont="1" applyBorder="1" applyAlignment="1">
      <alignment vertical="center" wrapText="1"/>
    </xf>
    <xf numFmtId="177" fontId="30" fillId="0" borderId="8" xfId="0" applyNumberFormat="1" applyFont="1" applyBorder="1">
      <alignment vertical="center"/>
    </xf>
    <xf numFmtId="179" fontId="47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6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7" fontId="37" fillId="0" borderId="1" xfId="0" applyNumberFormat="1" applyFont="1" applyBorder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center" vertical="center" textRotation="255"/>
    </xf>
    <xf numFmtId="177" fontId="12" fillId="0" borderId="19" xfId="0" applyNumberFormat="1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 wrapText="1"/>
    </xf>
    <xf numFmtId="177" fontId="37" fillId="0" borderId="12" xfId="0" applyNumberFormat="1" applyFont="1" applyBorder="1" applyAlignment="1">
      <alignment horizontal="center" vertical="center"/>
    </xf>
    <xf numFmtId="177" fontId="37" fillId="0" borderId="13" xfId="0" applyNumberFormat="1" applyFont="1" applyBorder="1" applyAlignment="1">
      <alignment horizontal="center" vertical="center"/>
    </xf>
    <xf numFmtId="177" fontId="37" fillId="0" borderId="14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right" vertical="center" wrapText="1"/>
    </xf>
    <xf numFmtId="177" fontId="30" fillId="0" borderId="1" xfId="0" applyNumberFormat="1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177" fontId="30" fillId="0" borderId="38" xfId="0" applyNumberFormat="1" applyFont="1" applyBorder="1" applyAlignment="1">
      <alignment horizontal="right" vertical="center"/>
    </xf>
    <xf numFmtId="177" fontId="30" fillId="0" borderId="44" xfId="0" applyNumberFormat="1" applyFont="1" applyBorder="1" applyAlignment="1">
      <alignment horizontal="right" vertical="center"/>
    </xf>
    <xf numFmtId="177" fontId="30" fillId="0" borderId="45" xfId="0" applyNumberFormat="1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77" fontId="30" fillId="0" borderId="12" xfId="0" applyNumberFormat="1" applyFont="1" applyBorder="1" applyAlignment="1">
      <alignment horizontal="center" vertical="center"/>
    </xf>
    <xf numFmtId="177" fontId="30" fillId="0" borderId="13" xfId="0" applyNumberFormat="1" applyFont="1" applyBorder="1" applyAlignment="1">
      <alignment horizontal="center" vertical="center"/>
    </xf>
    <xf numFmtId="177" fontId="30" fillId="0" borderId="1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79" fontId="25" fillId="0" borderId="4" xfId="0" applyNumberFormat="1" applyFont="1" applyBorder="1" applyAlignment="1">
      <alignment horizontal="center" vertical="center"/>
    </xf>
    <xf numFmtId="179" fontId="25" fillId="0" borderId="6" xfId="0" applyNumberFormat="1" applyFont="1" applyBorder="1" applyAlignment="1">
      <alignment horizontal="center" vertical="center"/>
    </xf>
    <xf numFmtId="179" fontId="31" fillId="0" borderId="4" xfId="0" applyNumberFormat="1" applyFont="1" applyBorder="1" applyAlignment="1">
      <alignment horizontal="center" vertical="center"/>
    </xf>
    <xf numFmtId="179" fontId="31" fillId="0" borderId="6" xfId="0" applyNumberFormat="1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179" fontId="27" fillId="0" borderId="58" xfId="0" applyNumberFormat="1" applyFont="1" applyBorder="1" applyAlignment="1">
      <alignment horizontal="center" vertical="center"/>
    </xf>
    <xf numFmtId="179" fontId="27" fillId="0" borderId="1" xfId="0" applyNumberFormat="1" applyFont="1" applyBorder="1" applyAlignment="1">
      <alignment horizontal="center" vertical="center"/>
    </xf>
    <xf numFmtId="179" fontId="27" fillId="0" borderId="52" xfId="0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30" fillId="0" borderId="5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177" fontId="25" fillId="0" borderId="0" xfId="0" applyNumberFormat="1" applyFont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177" fontId="30" fillId="0" borderId="12" xfId="0" applyNumberFormat="1" applyFont="1" applyBorder="1" applyAlignment="1">
      <alignment horizontal="center" vertical="center" wrapText="1"/>
    </xf>
    <xf numFmtId="177" fontId="30" fillId="0" borderId="13" xfId="0" applyNumberFormat="1" applyFont="1" applyBorder="1" applyAlignment="1">
      <alignment horizontal="center" vertical="center" wrapText="1"/>
    </xf>
    <xf numFmtId="177" fontId="3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77" fontId="37" fillId="0" borderId="12" xfId="0" applyNumberFormat="1" applyFont="1" applyBorder="1" applyAlignment="1">
      <alignment horizontal="right" vertical="center"/>
    </xf>
    <xf numFmtId="177" fontId="37" fillId="0" borderId="1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257175</xdr:rowOff>
        </xdr:from>
        <xdr:to>
          <xdr:col>9</xdr:col>
          <xdr:colOff>704850</xdr:colOff>
          <xdr:row>29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257175</xdr:rowOff>
        </xdr:from>
        <xdr:to>
          <xdr:col>9</xdr:col>
          <xdr:colOff>762000</xdr:colOff>
          <xdr:row>28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266700</xdr:rowOff>
        </xdr:from>
        <xdr:to>
          <xdr:col>9</xdr:col>
          <xdr:colOff>714375</xdr:colOff>
          <xdr:row>27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　要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9525</xdr:rowOff>
        </xdr:from>
        <xdr:to>
          <xdr:col>10</xdr:col>
          <xdr:colOff>581025</xdr:colOff>
          <xdr:row>19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34</xdr:row>
          <xdr:rowOff>247650</xdr:rowOff>
        </xdr:from>
        <xdr:to>
          <xdr:col>8</xdr:col>
          <xdr:colOff>885825</xdr:colOff>
          <xdr:row>36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上記の［★振込先］と同じ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942975</xdr:colOff>
          <xdr:row>34</xdr:row>
          <xdr:rowOff>257175</xdr:rowOff>
        </xdr:from>
        <xdr:to>
          <xdr:col>10</xdr:col>
          <xdr:colOff>885825</xdr:colOff>
          <xdr:row>36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ゴルフ場実習のゴルフ場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showGridLines="0" tabSelected="1" view="pageBreakPreview" zoomScaleNormal="100" zoomScaleSheetLayoutView="100" workbookViewId="0"/>
  </sheetViews>
  <sheetFormatPr defaultColWidth="8.875" defaultRowHeight="17.25" x14ac:dyDescent="0.15"/>
  <cols>
    <col min="1" max="1" width="1.625" style="1" customWidth="1"/>
    <col min="2" max="5" width="10.625" style="1" customWidth="1"/>
    <col min="6" max="7" width="5.625" style="1" customWidth="1"/>
    <col min="8" max="9" width="10.625" style="1" customWidth="1"/>
    <col min="10" max="10" width="11.625" style="2" customWidth="1"/>
    <col min="11" max="11" width="10.5" style="1" customWidth="1"/>
    <col min="12" max="12" width="1.625" style="1" customWidth="1"/>
    <col min="13" max="16384" width="8.875" style="1"/>
  </cols>
  <sheetData>
    <row r="1" spans="1:13" ht="21" x14ac:dyDescent="0.15">
      <c r="B1" s="37" t="s">
        <v>0</v>
      </c>
      <c r="K1" s="21"/>
    </row>
    <row r="2" spans="1:13" ht="18.75" x14ac:dyDescent="0.15">
      <c r="B2" s="4" t="s">
        <v>1</v>
      </c>
    </row>
    <row r="3" spans="1:13" ht="9" customHeight="1" x14ac:dyDescent="0.15"/>
    <row r="4" spans="1:13" ht="26.25" customHeight="1" x14ac:dyDescent="0.15">
      <c r="A4" s="156" t="s">
        <v>106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3" ht="9" customHeight="1" thickBot="1" x14ac:dyDescent="0.2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ht="19.5" thickBot="1" x14ac:dyDescent="0.2">
      <c r="B6" s="41"/>
      <c r="C6" s="53" t="s">
        <v>107</v>
      </c>
      <c r="D6" s="53"/>
      <c r="E6" s="38"/>
      <c r="F6" s="38"/>
      <c r="G6" s="38"/>
      <c r="H6" s="38"/>
      <c r="I6" s="38"/>
      <c r="J6" s="38"/>
      <c r="K6" s="38"/>
    </row>
    <row r="7" spans="1:13" x14ac:dyDescent="0.15">
      <c r="B7" s="43" t="s">
        <v>102</v>
      </c>
      <c r="C7" s="43"/>
    </row>
    <row r="8" spans="1:13" ht="12" customHeight="1" thickBot="1" x14ac:dyDescent="0.2"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3" ht="21" customHeight="1" thickBot="1" x14ac:dyDescent="0.2">
      <c r="B9" s="148" t="s">
        <v>49</v>
      </c>
      <c r="C9" s="148"/>
      <c r="D9" s="148" t="s">
        <v>50</v>
      </c>
      <c r="E9" s="148"/>
      <c r="F9" s="148"/>
      <c r="G9" s="149"/>
      <c r="H9" s="48"/>
      <c r="I9" s="47" t="s">
        <v>51</v>
      </c>
      <c r="J9" s="48"/>
      <c r="K9" s="47" t="s">
        <v>52</v>
      </c>
    </row>
    <row r="10" spans="1:13" ht="6.95" customHeight="1" thickBot="1" x14ac:dyDescent="0.2">
      <c r="B10" s="49"/>
      <c r="C10" s="49"/>
    </row>
    <row r="11" spans="1:13" ht="45" customHeight="1" thickBot="1" x14ac:dyDescent="0.2">
      <c r="B11" s="157" t="s">
        <v>18</v>
      </c>
      <c r="C11" s="158"/>
      <c r="D11" s="150"/>
      <c r="E11" s="143"/>
      <c r="F11" s="143"/>
      <c r="G11" s="143"/>
      <c r="H11" s="143"/>
      <c r="I11" s="143"/>
      <c r="J11" s="143"/>
      <c r="K11" s="144"/>
      <c r="M11" s="42"/>
    </row>
    <row r="12" spans="1:13" ht="6.95" customHeight="1" thickBot="1" x14ac:dyDescent="0.2">
      <c r="B12" s="49"/>
      <c r="C12" s="49"/>
    </row>
    <row r="13" spans="1:13" ht="24.95" customHeight="1" thickBot="1" x14ac:dyDescent="0.2">
      <c r="B13" s="148" t="s">
        <v>48</v>
      </c>
      <c r="C13" s="149"/>
      <c r="D13" s="45"/>
      <c r="E13" s="51" t="s">
        <v>66</v>
      </c>
      <c r="F13" s="143"/>
      <c r="G13" s="143"/>
      <c r="H13" s="144"/>
      <c r="I13" s="52"/>
    </row>
    <row r="14" spans="1:13" ht="6.95" customHeight="1" thickBot="1" x14ac:dyDescent="0.2">
      <c r="B14" s="49"/>
      <c r="C14" s="49"/>
    </row>
    <row r="15" spans="1:13" ht="38.25" customHeight="1" thickBot="1" x14ac:dyDescent="0.2">
      <c r="B15" s="148" t="s">
        <v>43</v>
      </c>
      <c r="C15" s="149"/>
      <c r="D15" s="150"/>
      <c r="E15" s="143"/>
      <c r="F15" s="143"/>
      <c r="G15" s="143"/>
      <c r="H15" s="143"/>
      <c r="I15" s="143"/>
      <c r="J15" s="143"/>
      <c r="K15" s="144"/>
    </row>
    <row r="16" spans="1:13" ht="27" customHeight="1" thickBot="1" x14ac:dyDescent="0.2">
      <c r="B16" s="148" t="s">
        <v>17</v>
      </c>
      <c r="C16" s="149"/>
      <c r="D16" s="150"/>
      <c r="E16" s="143"/>
      <c r="F16" s="155" t="s">
        <v>53</v>
      </c>
      <c r="G16" s="155"/>
      <c r="H16" s="46"/>
      <c r="I16" s="51" t="s">
        <v>53</v>
      </c>
      <c r="J16" s="143"/>
      <c r="K16" s="144"/>
    </row>
    <row r="17" spans="2:11" ht="6.95" customHeight="1" thickBot="1" x14ac:dyDescent="0.2">
      <c r="B17" s="49"/>
      <c r="C17" s="49"/>
    </row>
    <row r="18" spans="2:11" ht="3" hidden="1" customHeight="1" x14ac:dyDescent="0.15"/>
    <row r="19" spans="2:11" ht="3.6" hidden="1" customHeight="1" x14ac:dyDescent="0.15"/>
    <row r="20" spans="2:11" ht="12.95" hidden="1" customHeight="1" x14ac:dyDescent="0.15"/>
    <row r="21" spans="2:11" ht="45.75" customHeight="1" thickBot="1" x14ac:dyDescent="0.2">
      <c r="B21" s="148" t="s">
        <v>44</v>
      </c>
      <c r="C21" s="148"/>
      <c r="D21" s="150"/>
      <c r="E21" s="143"/>
      <c r="F21" s="143"/>
      <c r="G21" s="143"/>
      <c r="H21" s="143"/>
      <c r="I21" s="143"/>
      <c r="J21" s="143"/>
      <c r="K21" s="144"/>
    </row>
    <row r="22" spans="2:11" ht="27" customHeight="1" thickBot="1" x14ac:dyDescent="0.2">
      <c r="B22" s="145" t="s">
        <v>54</v>
      </c>
      <c r="C22" s="145"/>
      <c r="D22" s="150"/>
      <c r="E22" s="143"/>
      <c r="F22" s="155" t="s">
        <v>53</v>
      </c>
      <c r="G22" s="155"/>
      <c r="H22" s="46"/>
      <c r="I22" s="51" t="s">
        <v>53</v>
      </c>
      <c r="J22" s="143"/>
      <c r="K22" s="144"/>
    </row>
    <row r="23" spans="2:11" ht="27" customHeight="1" thickBot="1" x14ac:dyDescent="0.2">
      <c r="B23" s="145" t="s">
        <v>67</v>
      </c>
      <c r="C23" s="145"/>
      <c r="D23" s="150"/>
      <c r="E23" s="143"/>
      <c r="F23" s="143"/>
      <c r="G23" s="143"/>
      <c r="H23" s="44" t="s">
        <v>68</v>
      </c>
      <c r="I23" s="143"/>
      <c r="J23" s="143"/>
      <c r="K23" s="144"/>
    </row>
    <row r="25" spans="2:11" x14ac:dyDescent="0.15">
      <c r="B25" s="49" t="s">
        <v>55</v>
      </c>
      <c r="H25" s="49" t="s">
        <v>56</v>
      </c>
      <c r="K25" s="2"/>
    </row>
    <row r="26" spans="2:11" ht="9" customHeight="1" x14ac:dyDescent="0.15">
      <c r="K26" s="2"/>
    </row>
    <row r="27" spans="2:11" ht="21.95" customHeight="1" thickBot="1" x14ac:dyDescent="0.2">
      <c r="B27" s="3" t="s">
        <v>11</v>
      </c>
      <c r="C27" s="54" t="s">
        <v>4</v>
      </c>
      <c r="D27" s="54" t="s">
        <v>5</v>
      </c>
      <c r="E27" s="3" t="s">
        <v>9</v>
      </c>
      <c r="H27" s="151" t="s">
        <v>57</v>
      </c>
      <c r="I27" s="152"/>
      <c r="J27" s="56" t="s">
        <v>59</v>
      </c>
      <c r="K27" s="57" t="s">
        <v>58</v>
      </c>
    </row>
    <row r="28" spans="2:11" ht="21.95" customHeight="1" thickBot="1" x14ac:dyDescent="0.2">
      <c r="B28" s="36" t="s">
        <v>21</v>
      </c>
      <c r="C28" s="55"/>
      <c r="D28" s="55"/>
      <c r="E28" s="60">
        <f>SUM(C28:D28)</f>
        <v>0</v>
      </c>
      <c r="H28" s="153" t="s">
        <v>45</v>
      </c>
      <c r="I28" s="154"/>
      <c r="J28" s="50"/>
      <c r="K28" s="58"/>
    </row>
    <row r="29" spans="2:11" ht="21.95" customHeight="1" thickBot="1" x14ac:dyDescent="0.2">
      <c r="B29" s="36" t="s">
        <v>3</v>
      </c>
      <c r="C29" s="55"/>
      <c r="D29" s="55"/>
      <c r="E29" s="60">
        <f>SUM(C29:D29)</f>
        <v>0</v>
      </c>
      <c r="H29" s="146" t="s">
        <v>46</v>
      </c>
      <c r="I29" s="147"/>
      <c r="J29" s="55"/>
      <c r="K29" s="58"/>
    </row>
    <row r="30" spans="2:11" ht="21.95" customHeight="1" thickBot="1" x14ac:dyDescent="0.2">
      <c r="B30" s="36" t="s">
        <v>7</v>
      </c>
      <c r="C30" s="55"/>
      <c r="D30" s="55"/>
      <c r="E30" s="60">
        <f t="shared" ref="E30:E32" si="0">SUM(C30:D30)</f>
        <v>0</v>
      </c>
      <c r="H30" s="146" t="s">
        <v>47</v>
      </c>
      <c r="I30" s="147"/>
      <c r="J30" s="55"/>
      <c r="K30" s="58"/>
    </row>
    <row r="31" spans="2:11" ht="21.95" customHeight="1" thickBot="1" x14ac:dyDescent="0.2">
      <c r="B31" s="36" t="s">
        <v>8</v>
      </c>
      <c r="C31" s="55"/>
      <c r="D31" s="55"/>
      <c r="E31" s="60">
        <f t="shared" si="0"/>
        <v>0</v>
      </c>
      <c r="H31" s="161"/>
      <c r="I31" s="146"/>
      <c r="J31" s="55"/>
      <c r="K31" s="68"/>
    </row>
    <row r="32" spans="2:11" ht="21.95" customHeight="1" x14ac:dyDescent="0.15">
      <c r="B32" s="3" t="s">
        <v>9</v>
      </c>
      <c r="C32" s="61">
        <f>SUM(C28:C31)</f>
        <v>0</v>
      </c>
      <c r="D32" s="61">
        <f t="shared" ref="D32" si="1">SUM(D28:D31)</f>
        <v>0</v>
      </c>
      <c r="E32" s="30">
        <f t="shared" si="0"/>
        <v>0</v>
      </c>
      <c r="I32" s="39"/>
      <c r="J32" s="40"/>
    </row>
    <row r="33" spans="1:12" ht="10.5" customHeight="1" thickBot="1" x14ac:dyDescent="0.2">
      <c r="B33" s="2"/>
      <c r="C33" s="5"/>
      <c r="D33" s="5"/>
      <c r="E33" s="5"/>
      <c r="I33" s="39"/>
      <c r="J33" s="40"/>
    </row>
    <row r="34" spans="1:12" ht="38.25" customHeight="1" thickBot="1" x14ac:dyDescent="0.2">
      <c r="B34" s="164" t="s">
        <v>104</v>
      </c>
      <c r="C34" s="164"/>
      <c r="D34" s="164"/>
      <c r="E34" s="164"/>
      <c r="F34" s="165"/>
      <c r="G34" s="166"/>
      <c r="H34" s="167"/>
      <c r="I34" s="167"/>
      <c r="J34" s="167"/>
      <c r="K34" s="168"/>
    </row>
    <row r="35" spans="1:12" ht="6" customHeight="1" thickBot="1" x14ac:dyDescent="0.2">
      <c r="B35" s="59"/>
      <c r="C35" s="59"/>
      <c r="D35" s="59"/>
      <c r="E35" s="59"/>
      <c r="F35" s="141"/>
      <c r="G35" s="141"/>
    </row>
    <row r="36" spans="1:12" ht="38.25" customHeight="1" thickBot="1" x14ac:dyDescent="0.2">
      <c r="B36" s="164" t="s">
        <v>105</v>
      </c>
      <c r="C36" s="164"/>
      <c r="D36" s="164"/>
      <c r="E36" s="164"/>
      <c r="F36" s="165"/>
      <c r="G36" s="166"/>
      <c r="H36" s="167"/>
      <c r="I36" s="167"/>
      <c r="J36" s="167"/>
      <c r="K36" s="168"/>
    </row>
    <row r="37" spans="1:12" ht="6" customHeight="1" x14ac:dyDescent="0.15"/>
    <row r="38" spans="1:12" x14ac:dyDescent="0.15">
      <c r="B38" s="163" t="s">
        <v>61</v>
      </c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2" ht="15" customHeight="1" x14ac:dyDescent="0.15">
      <c r="B39" s="4"/>
      <c r="I39" s="8"/>
    </row>
    <row r="40" spans="1:12" s="33" customFormat="1" ht="19.899999999999999" customHeight="1" x14ac:dyDescent="0.15">
      <c r="B40" s="159" t="s">
        <v>86</v>
      </c>
      <c r="C40" s="159"/>
      <c r="D40" s="159"/>
      <c r="E40" s="159"/>
      <c r="F40" s="159"/>
      <c r="G40" s="159"/>
      <c r="H40" s="159"/>
      <c r="I40" s="159"/>
      <c r="J40" s="159"/>
      <c r="K40" s="159"/>
      <c r="L40" s="63"/>
    </row>
    <row r="41" spans="1:12" s="33" customFormat="1" ht="19.899999999999999" customHeight="1" x14ac:dyDescent="0.15">
      <c r="B41" s="159" t="s">
        <v>60</v>
      </c>
      <c r="C41" s="159"/>
      <c r="D41" s="159"/>
      <c r="E41" s="159"/>
      <c r="F41" s="159"/>
      <c r="G41" s="159"/>
      <c r="H41" s="159"/>
      <c r="I41" s="159"/>
      <c r="J41" s="159"/>
      <c r="K41" s="159"/>
      <c r="L41" s="63"/>
    </row>
    <row r="42" spans="1:12" ht="19.5" customHeight="1" x14ac:dyDescent="0.15">
      <c r="B42" s="159" t="s">
        <v>82</v>
      </c>
      <c r="C42" s="159"/>
      <c r="D42" s="159"/>
      <c r="E42" s="159"/>
      <c r="F42" s="159"/>
      <c r="G42" s="159"/>
      <c r="H42" s="159"/>
      <c r="I42" s="159"/>
      <c r="J42" s="159"/>
      <c r="K42" s="159"/>
    </row>
    <row r="43" spans="1:12" ht="15" customHeight="1" x14ac:dyDescent="0.15"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2" ht="13.15" customHeight="1" x14ac:dyDescent="0.15">
      <c r="A44" s="160" t="s">
        <v>62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</row>
    <row r="45" spans="1:12" x14ac:dyDescent="0.15">
      <c r="B45" s="162" t="s">
        <v>63</v>
      </c>
      <c r="C45" s="162"/>
      <c r="D45" s="162" t="s">
        <v>64</v>
      </c>
      <c r="E45" s="162"/>
      <c r="F45" s="162" t="s">
        <v>65</v>
      </c>
      <c r="G45" s="162"/>
      <c r="H45" s="162"/>
      <c r="J45" s="6" t="s">
        <v>23</v>
      </c>
      <c r="K45" s="6" t="s">
        <v>28</v>
      </c>
    </row>
    <row r="46" spans="1:12" x14ac:dyDescent="0.15">
      <c r="B46" s="162"/>
      <c r="C46" s="162"/>
      <c r="D46" s="162"/>
      <c r="E46" s="162"/>
      <c r="F46" s="162"/>
      <c r="G46" s="162"/>
      <c r="H46" s="162"/>
      <c r="J46" s="9" t="s">
        <v>26</v>
      </c>
      <c r="K46" s="20"/>
    </row>
    <row r="47" spans="1:12" x14ac:dyDescent="0.15">
      <c r="B47" s="162"/>
      <c r="C47" s="162"/>
      <c r="D47" s="162"/>
      <c r="E47" s="162"/>
      <c r="F47" s="162"/>
      <c r="G47" s="162"/>
      <c r="H47" s="162"/>
      <c r="J47" s="9" t="s">
        <v>27</v>
      </c>
      <c r="K47" s="20"/>
    </row>
    <row r="48" spans="1:12" x14ac:dyDescent="0.15">
      <c r="B48" s="162"/>
      <c r="C48" s="162"/>
      <c r="D48" s="162"/>
      <c r="E48" s="162"/>
      <c r="F48" s="162"/>
      <c r="G48" s="162"/>
      <c r="H48" s="162"/>
      <c r="J48" s="9" t="s">
        <v>12</v>
      </c>
      <c r="K48" s="20"/>
    </row>
    <row r="49" spans="2:11" x14ac:dyDescent="0.15">
      <c r="B49" s="162"/>
      <c r="C49" s="162"/>
      <c r="D49" s="162"/>
      <c r="E49" s="162"/>
      <c r="F49" s="162"/>
      <c r="G49" s="162"/>
      <c r="H49" s="162"/>
      <c r="J49" s="9"/>
      <c r="K49" s="20"/>
    </row>
    <row r="50" spans="2:11" ht="9" customHeight="1" x14ac:dyDescent="0.15">
      <c r="J50" s="66"/>
      <c r="K50" s="67"/>
    </row>
    <row r="51" spans="2:11" x14ac:dyDescent="0.15">
      <c r="J51" s="64"/>
      <c r="K51" s="65"/>
    </row>
  </sheetData>
  <mergeCells count="42">
    <mergeCell ref="B42:K42"/>
    <mergeCell ref="A44:L44"/>
    <mergeCell ref="H31:I31"/>
    <mergeCell ref="B46:C49"/>
    <mergeCell ref="D46:E49"/>
    <mergeCell ref="F46:H49"/>
    <mergeCell ref="B45:C45"/>
    <mergeCell ref="D45:E45"/>
    <mergeCell ref="F45:H45"/>
    <mergeCell ref="B38:K38"/>
    <mergeCell ref="B40:K40"/>
    <mergeCell ref="B41:K41"/>
    <mergeCell ref="B36:F36"/>
    <mergeCell ref="B34:F34"/>
    <mergeCell ref="G34:K34"/>
    <mergeCell ref="G36:K36"/>
    <mergeCell ref="D23:G23"/>
    <mergeCell ref="A4:L4"/>
    <mergeCell ref="B9:C9"/>
    <mergeCell ref="B11:C11"/>
    <mergeCell ref="B13:C13"/>
    <mergeCell ref="B15:C15"/>
    <mergeCell ref="F13:H13"/>
    <mergeCell ref="D9:G9"/>
    <mergeCell ref="D11:K11"/>
    <mergeCell ref="D15:K15"/>
    <mergeCell ref="I23:K23"/>
    <mergeCell ref="B23:C23"/>
    <mergeCell ref="H30:I30"/>
    <mergeCell ref="B16:C16"/>
    <mergeCell ref="B21:C21"/>
    <mergeCell ref="B22:C22"/>
    <mergeCell ref="D21:K21"/>
    <mergeCell ref="D22:E22"/>
    <mergeCell ref="J22:K22"/>
    <mergeCell ref="H27:I27"/>
    <mergeCell ref="H29:I29"/>
    <mergeCell ref="D16:E16"/>
    <mergeCell ref="J16:K16"/>
    <mergeCell ref="H28:I28"/>
    <mergeCell ref="F16:G16"/>
    <mergeCell ref="F22:G22"/>
  </mergeCells>
  <phoneticPr fontId="1"/>
  <pageMargins left="0" right="0" top="0.19685039370078741" bottom="0.19685039370078741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257175</xdr:rowOff>
                  </from>
                  <to>
                    <xdr:col>9</xdr:col>
                    <xdr:colOff>704850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257175</xdr:rowOff>
                  </from>
                  <to>
                    <xdr:col>9</xdr:col>
                    <xdr:colOff>762000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266700</xdr:rowOff>
                  </from>
                  <to>
                    <xdr:col>9</xdr:col>
                    <xdr:colOff>714375</xdr:colOff>
                    <xdr:row>27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showGridLines="0" view="pageBreakPreview" zoomScaleNormal="10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5" sqref="E5"/>
    </sheetView>
  </sheetViews>
  <sheetFormatPr defaultColWidth="8.875" defaultRowHeight="17.25" x14ac:dyDescent="0.15"/>
  <cols>
    <col min="1" max="1" width="3.375" style="11" customWidth="1"/>
    <col min="2" max="4" width="5.625" style="11" customWidth="1"/>
    <col min="5" max="6" width="10.625" style="14" customWidth="1"/>
    <col min="7" max="7" width="5.625" style="18" customWidth="1"/>
    <col min="8" max="8" width="15.625" style="17" customWidth="1"/>
    <col min="9" max="9" width="8.5" style="17" bestFit="1" customWidth="1"/>
    <col min="10" max="10" width="15.625" style="17" customWidth="1"/>
    <col min="11" max="11" width="7.5" style="17" bestFit="1" customWidth="1"/>
    <col min="12" max="12" width="9.5" style="1" bestFit="1" customWidth="1"/>
    <col min="13" max="13" width="8.875" style="1"/>
    <col min="14" max="14" width="9.5" style="1" bestFit="1" customWidth="1"/>
    <col min="15" max="16384" width="8.875" style="1"/>
  </cols>
  <sheetData>
    <row r="1" spans="1:12" ht="18" thickBot="1" x14ac:dyDescent="0.2">
      <c r="A1" s="174" t="s">
        <v>103</v>
      </c>
      <c r="B1" s="174"/>
      <c r="C1" s="174"/>
      <c r="D1" s="174"/>
      <c r="E1" s="174"/>
      <c r="F1" s="174"/>
      <c r="G1" s="174"/>
      <c r="H1" s="174"/>
      <c r="I1" s="175"/>
      <c r="J1" s="175"/>
      <c r="K1" s="175"/>
    </row>
    <row r="2" spans="1:12" ht="34.5" customHeight="1" thickBot="1" x14ac:dyDescent="0.2">
      <c r="A2" s="182" t="s">
        <v>2</v>
      </c>
      <c r="B2" s="183"/>
      <c r="C2" s="184"/>
      <c r="D2" s="169"/>
      <c r="E2" s="170"/>
      <c r="F2" s="170"/>
      <c r="G2" s="170"/>
      <c r="H2" s="171"/>
      <c r="I2" s="172" t="s">
        <v>72</v>
      </c>
      <c r="J2" s="173"/>
      <c r="K2" s="173"/>
    </row>
    <row r="3" spans="1:12" s="19" customFormat="1" ht="26.25" customHeight="1" thickBot="1" x14ac:dyDescent="0.2">
      <c r="A3" s="178" t="s">
        <v>16</v>
      </c>
      <c r="B3" s="176" t="s">
        <v>13</v>
      </c>
      <c r="C3" s="176" t="s">
        <v>14</v>
      </c>
      <c r="D3" s="176" t="s">
        <v>73</v>
      </c>
      <c r="E3" s="181" t="s">
        <v>71</v>
      </c>
      <c r="F3" s="181"/>
      <c r="G3" s="180" t="s">
        <v>15</v>
      </c>
      <c r="H3" s="180"/>
      <c r="I3" s="180"/>
      <c r="J3" s="180"/>
      <c r="K3" s="180"/>
    </row>
    <row r="4" spans="1:12" s="19" customFormat="1" ht="29.45" customHeight="1" thickBot="1" x14ac:dyDescent="0.2">
      <c r="A4" s="179"/>
      <c r="B4" s="177"/>
      <c r="C4" s="177"/>
      <c r="D4" s="177"/>
      <c r="E4" s="95" t="s">
        <v>69</v>
      </c>
      <c r="F4" s="96" t="s">
        <v>70</v>
      </c>
      <c r="G4" s="105" t="s">
        <v>10</v>
      </c>
      <c r="H4" s="93" t="s">
        <v>19</v>
      </c>
      <c r="I4" s="94" t="s">
        <v>42</v>
      </c>
      <c r="J4" s="121" t="s">
        <v>20</v>
      </c>
      <c r="K4" s="119" t="s">
        <v>76</v>
      </c>
    </row>
    <row r="5" spans="1:12" ht="23.45" customHeight="1" x14ac:dyDescent="0.15">
      <c r="A5" s="81">
        <v>1</v>
      </c>
      <c r="B5" s="82"/>
      <c r="C5" s="82"/>
      <c r="D5" s="82"/>
      <c r="E5" s="83"/>
      <c r="F5" s="98"/>
      <c r="G5" s="120"/>
      <c r="H5" s="101"/>
      <c r="I5" s="104"/>
      <c r="J5" s="122"/>
      <c r="K5" s="104"/>
      <c r="L5" s="2"/>
    </row>
    <row r="6" spans="1:12" ht="25.15" customHeight="1" x14ac:dyDescent="0.15">
      <c r="A6" s="85">
        <f>A5+1</f>
        <v>2</v>
      </c>
      <c r="B6" s="12"/>
      <c r="C6" s="12"/>
      <c r="D6" s="12"/>
      <c r="E6" s="15"/>
      <c r="F6" s="99"/>
      <c r="G6" s="108"/>
      <c r="H6" s="102"/>
      <c r="I6" s="88"/>
      <c r="J6" s="113"/>
      <c r="K6" s="88"/>
      <c r="L6" s="2"/>
    </row>
    <row r="7" spans="1:12" ht="25.15" customHeight="1" x14ac:dyDescent="0.15">
      <c r="A7" s="85">
        <f t="shared" ref="A7:A29" si="0">A6+1</f>
        <v>3</v>
      </c>
      <c r="B7" s="12"/>
      <c r="C7" s="12"/>
      <c r="D7" s="12"/>
      <c r="E7" s="15"/>
      <c r="F7" s="99"/>
      <c r="G7" s="108"/>
      <c r="H7" s="102"/>
      <c r="I7" s="88"/>
      <c r="J7" s="113"/>
      <c r="K7" s="88"/>
      <c r="L7" s="2"/>
    </row>
    <row r="8" spans="1:12" ht="25.15" customHeight="1" x14ac:dyDescent="0.15">
      <c r="A8" s="85">
        <f t="shared" si="0"/>
        <v>4</v>
      </c>
      <c r="B8" s="12"/>
      <c r="C8" s="12"/>
      <c r="D8" s="12"/>
      <c r="E8" s="15"/>
      <c r="F8" s="99"/>
      <c r="G8" s="108"/>
      <c r="H8" s="102"/>
      <c r="I8" s="88"/>
      <c r="J8" s="113"/>
      <c r="K8" s="88"/>
      <c r="L8" s="2"/>
    </row>
    <row r="9" spans="1:12" ht="25.15" customHeight="1" x14ac:dyDescent="0.15">
      <c r="A9" s="85">
        <f t="shared" si="0"/>
        <v>5</v>
      </c>
      <c r="B9" s="12"/>
      <c r="C9" s="12"/>
      <c r="D9" s="12"/>
      <c r="E9" s="15"/>
      <c r="F9" s="99"/>
      <c r="G9" s="108"/>
      <c r="H9" s="102"/>
      <c r="I9" s="88"/>
      <c r="J9" s="113"/>
      <c r="K9" s="88"/>
      <c r="L9" s="2"/>
    </row>
    <row r="10" spans="1:12" ht="25.15" customHeight="1" x14ac:dyDescent="0.15">
      <c r="A10" s="85">
        <f t="shared" si="0"/>
        <v>6</v>
      </c>
      <c r="B10" s="12"/>
      <c r="C10" s="12"/>
      <c r="D10" s="12"/>
      <c r="E10" s="15"/>
      <c r="F10" s="99"/>
      <c r="G10" s="108"/>
      <c r="H10" s="102"/>
      <c r="I10" s="88"/>
      <c r="J10" s="113"/>
      <c r="K10" s="88"/>
      <c r="L10" s="2"/>
    </row>
    <row r="11" spans="1:12" ht="25.15" customHeight="1" x14ac:dyDescent="0.15">
      <c r="A11" s="85">
        <f t="shared" si="0"/>
        <v>7</v>
      </c>
      <c r="B11" s="12"/>
      <c r="C11" s="12"/>
      <c r="D11" s="12"/>
      <c r="E11" s="15"/>
      <c r="F11" s="99"/>
      <c r="G11" s="108"/>
      <c r="H11" s="102"/>
      <c r="I11" s="88"/>
      <c r="J11" s="113"/>
      <c r="K11" s="88"/>
      <c r="L11" s="2"/>
    </row>
    <row r="12" spans="1:12" ht="25.15" customHeight="1" x14ac:dyDescent="0.15">
      <c r="A12" s="85">
        <f t="shared" si="0"/>
        <v>8</v>
      </c>
      <c r="B12" s="12"/>
      <c r="C12" s="12"/>
      <c r="D12" s="12"/>
      <c r="E12" s="15"/>
      <c r="F12" s="99"/>
      <c r="G12" s="108"/>
      <c r="H12" s="102"/>
      <c r="I12" s="88"/>
      <c r="J12" s="113"/>
      <c r="K12" s="88"/>
      <c r="L12" s="2"/>
    </row>
    <row r="13" spans="1:12" ht="25.15" customHeight="1" x14ac:dyDescent="0.15">
      <c r="A13" s="85">
        <f t="shared" si="0"/>
        <v>9</v>
      </c>
      <c r="B13" s="12"/>
      <c r="C13" s="12"/>
      <c r="D13" s="12"/>
      <c r="E13" s="15"/>
      <c r="F13" s="99"/>
      <c r="G13" s="108"/>
      <c r="H13" s="102"/>
      <c r="I13" s="88"/>
      <c r="J13" s="113"/>
      <c r="K13" s="88"/>
    </row>
    <row r="14" spans="1:12" ht="25.15" customHeight="1" x14ac:dyDescent="0.15">
      <c r="A14" s="85">
        <f t="shared" si="0"/>
        <v>10</v>
      </c>
      <c r="B14" s="12"/>
      <c r="C14" s="12"/>
      <c r="D14" s="12"/>
      <c r="E14" s="15"/>
      <c r="F14" s="99"/>
      <c r="G14" s="108"/>
      <c r="H14" s="102"/>
      <c r="I14" s="88"/>
      <c r="J14" s="113"/>
      <c r="K14" s="88"/>
    </row>
    <row r="15" spans="1:12" ht="25.15" customHeight="1" x14ac:dyDescent="0.15">
      <c r="A15" s="85">
        <f t="shared" si="0"/>
        <v>11</v>
      </c>
      <c r="B15" s="12"/>
      <c r="C15" s="12"/>
      <c r="D15" s="12"/>
      <c r="E15" s="15"/>
      <c r="F15" s="99"/>
      <c r="G15" s="108"/>
      <c r="H15" s="102"/>
      <c r="I15" s="88"/>
      <c r="J15" s="113"/>
      <c r="K15" s="88"/>
    </row>
    <row r="16" spans="1:12" ht="25.15" customHeight="1" x14ac:dyDescent="0.15">
      <c r="A16" s="85">
        <f t="shared" si="0"/>
        <v>12</v>
      </c>
      <c r="B16" s="12"/>
      <c r="C16" s="12"/>
      <c r="D16" s="12"/>
      <c r="E16" s="15"/>
      <c r="F16" s="99"/>
      <c r="G16" s="108"/>
      <c r="H16" s="102"/>
      <c r="I16" s="88"/>
      <c r="J16" s="113"/>
      <c r="K16" s="88"/>
    </row>
    <row r="17" spans="1:11" ht="25.15" customHeight="1" x14ac:dyDescent="0.15">
      <c r="A17" s="85">
        <f t="shared" si="0"/>
        <v>13</v>
      </c>
      <c r="B17" s="12"/>
      <c r="C17" s="12"/>
      <c r="D17" s="12"/>
      <c r="E17" s="15"/>
      <c r="F17" s="99"/>
      <c r="G17" s="108"/>
      <c r="H17" s="102"/>
      <c r="I17" s="88"/>
      <c r="J17" s="113"/>
      <c r="K17" s="88"/>
    </row>
    <row r="18" spans="1:11" ht="25.15" customHeight="1" x14ac:dyDescent="0.15">
      <c r="A18" s="85">
        <f t="shared" si="0"/>
        <v>14</v>
      </c>
      <c r="B18" s="12"/>
      <c r="C18" s="12"/>
      <c r="D18" s="12"/>
      <c r="E18" s="15"/>
      <c r="F18" s="99"/>
      <c r="G18" s="108"/>
      <c r="H18" s="102"/>
      <c r="I18" s="88"/>
      <c r="J18" s="113"/>
      <c r="K18" s="88"/>
    </row>
    <row r="19" spans="1:11" ht="25.15" customHeight="1" x14ac:dyDescent="0.15">
      <c r="A19" s="85">
        <f t="shared" si="0"/>
        <v>15</v>
      </c>
      <c r="B19" s="12"/>
      <c r="C19" s="12"/>
      <c r="D19" s="12"/>
      <c r="E19" s="15"/>
      <c r="F19" s="99"/>
      <c r="G19" s="108"/>
      <c r="H19" s="102"/>
      <c r="I19" s="88"/>
      <c r="J19" s="113"/>
      <c r="K19" s="88"/>
    </row>
    <row r="20" spans="1:11" ht="25.15" customHeight="1" x14ac:dyDescent="0.15">
      <c r="A20" s="85">
        <f t="shared" si="0"/>
        <v>16</v>
      </c>
      <c r="B20" s="12"/>
      <c r="C20" s="12"/>
      <c r="D20" s="12"/>
      <c r="E20" s="15"/>
      <c r="F20" s="99"/>
      <c r="G20" s="108"/>
      <c r="H20" s="102"/>
      <c r="I20" s="88"/>
      <c r="J20" s="113"/>
      <c r="K20" s="88"/>
    </row>
    <row r="21" spans="1:11" ht="25.15" customHeight="1" x14ac:dyDescent="0.15">
      <c r="A21" s="85">
        <f t="shared" si="0"/>
        <v>17</v>
      </c>
      <c r="B21" s="12"/>
      <c r="C21" s="12"/>
      <c r="D21" s="12"/>
      <c r="E21" s="15"/>
      <c r="F21" s="99"/>
      <c r="G21" s="108"/>
      <c r="H21" s="102"/>
      <c r="I21" s="88"/>
      <c r="J21" s="113"/>
      <c r="K21" s="88"/>
    </row>
    <row r="22" spans="1:11" ht="25.15" customHeight="1" x14ac:dyDescent="0.15">
      <c r="A22" s="85">
        <f t="shared" si="0"/>
        <v>18</v>
      </c>
      <c r="B22" s="12"/>
      <c r="C22" s="12"/>
      <c r="D22" s="12"/>
      <c r="E22" s="15"/>
      <c r="F22" s="99"/>
      <c r="G22" s="108"/>
      <c r="H22" s="102"/>
      <c r="I22" s="88"/>
      <c r="J22" s="113"/>
      <c r="K22" s="88"/>
    </row>
    <row r="23" spans="1:11" ht="25.15" customHeight="1" x14ac:dyDescent="0.15">
      <c r="A23" s="85">
        <f t="shared" si="0"/>
        <v>19</v>
      </c>
      <c r="B23" s="12"/>
      <c r="C23" s="12"/>
      <c r="D23" s="12"/>
      <c r="E23" s="15"/>
      <c r="F23" s="99"/>
      <c r="G23" s="108"/>
      <c r="H23" s="102"/>
      <c r="I23" s="88"/>
      <c r="J23" s="113"/>
      <c r="K23" s="88"/>
    </row>
    <row r="24" spans="1:11" ht="25.15" customHeight="1" x14ac:dyDescent="0.15">
      <c r="A24" s="85">
        <f t="shared" si="0"/>
        <v>20</v>
      </c>
      <c r="B24" s="12"/>
      <c r="C24" s="12"/>
      <c r="D24" s="12"/>
      <c r="E24" s="15"/>
      <c r="F24" s="99"/>
      <c r="G24" s="108"/>
      <c r="H24" s="102"/>
      <c r="I24" s="88"/>
      <c r="J24" s="113"/>
      <c r="K24" s="88"/>
    </row>
    <row r="25" spans="1:11" ht="25.15" customHeight="1" x14ac:dyDescent="0.15">
      <c r="A25" s="85">
        <f t="shared" si="0"/>
        <v>21</v>
      </c>
      <c r="B25" s="12"/>
      <c r="C25" s="12"/>
      <c r="D25" s="12"/>
      <c r="E25" s="15"/>
      <c r="F25" s="99"/>
      <c r="G25" s="108"/>
      <c r="H25" s="102"/>
      <c r="I25" s="88"/>
      <c r="J25" s="113"/>
      <c r="K25" s="88"/>
    </row>
    <row r="26" spans="1:11" ht="25.15" customHeight="1" x14ac:dyDescent="0.15">
      <c r="A26" s="85">
        <f t="shared" si="0"/>
        <v>22</v>
      </c>
      <c r="B26" s="12"/>
      <c r="C26" s="12"/>
      <c r="D26" s="12"/>
      <c r="E26" s="15"/>
      <c r="F26" s="99"/>
      <c r="G26" s="108"/>
      <c r="H26" s="102"/>
      <c r="I26" s="88"/>
      <c r="J26" s="113"/>
      <c r="K26" s="88"/>
    </row>
    <row r="27" spans="1:11" ht="25.15" customHeight="1" x14ac:dyDescent="0.15">
      <c r="A27" s="85">
        <f t="shared" si="0"/>
        <v>23</v>
      </c>
      <c r="B27" s="12"/>
      <c r="C27" s="12"/>
      <c r="D27" s="12"/>
      <c r="E27" s="15"/>
      <c r="F27" s="99"/>
      <c r="G27" s="108"/>
      <c r="H27" s="102"/>
      <c r="I27" s="88"/>
      <c r="J27" s="113"/>
      <c r="K27" s="88"/>
    </row>
    <row r="28" spans="1:11" ht="25.15" customHeight="1" x14ac:dyDescent="0.15">
      <c r="A28" s="85">
        <f t="shared" si="0"/>
        <v>24</v>
      </c>
      <c r="B28" s="12"/>
      <c r="C28" s="12"/>
      <c r="D28" s="12"/>
      <c r="E28" s="15"/>
      <c r="F28" s="99"/>
      <c r="G28" s="108"/>
      <c r="H28" s="102"/>
      <c r="I28" s="88"/>
      <c r="J28" s="113"/>
      <c r="K28" s="88"/>
    </row>
    <row r="29" spans="1:11" ht="25.15" customHeight="1" x14ac:dyDescent="0.15">
      <c r="A29" s="85">
        <f t="shared" si="0"/>
        <v>25</v>
      </c>
      <c r="B29" s="12"/>
      <c r="C29" s="12"/>
      <c r="D29" s="12"/>
      <c r="E29" s="15"/>
      <c r="F29" s="99"/>
      <c r="G29" s="108"/>
      <c r="H29" s="102"/>
      <c r="I29" s="88"/>
      <c r="J29" s="113"/>
      <c r="K29" s="88"/>
    </row>
    <row r="30" spans="1:11" ht="25.15" customHeight="1" thickBot="1" x14ac:dyDescent="0.2">
      <c r="A30" s="89"/>
      <c r="B30" s="90" t="s">
        <v>6</v>
      </c>
      <c r="C30" s="90"/>
      <c r="D30" s="90"/>
      <c r="E30" s="91"/>
      <c r="F30" s="100"/>
      <c r="G30" s="109"/>
      <c r="H30" s="103"/>
      <c r="I30" s="92"/>
      <c r="J30" s="114"/>
      <c r="K30" s="92"/>
    </row>
    <row r="31" spans="1:11" ht="25.15" customHeight="1" x14ac:dyDescent="0.15">
      <c r="A31" s="13"/>
      <c r="B31" s="29" t="s">
        <v>83</v>
      </c>
      <c r="C31" s="13"/>
      <c r="D31" s="13"/>
      <c r="E31" s="16"/>
      <c r="F31" s="16"/>
      <c r="G31" s="13"/>
      <c r="H31" s="18"/>
      <c r="I31" s="18"/>
      <c r="J31" s="18"/>
      <c r="K31" s="18"/>
    </row>
    <row r="32" spans="1:11" ht="25.15" customHeight="1" x14ac:dyDescent="0.15">
      <c r="B32" s="69" t="s">
        <v>22</v>
      </c>
      <c r="C32" s="7"/>
      <c r="D32" s="7"/>
      <c r="E32" s="16"/>
      <c r="F32" s="70" t="s">
        <v>77</v>
      </c>
      <c r="G32" s="1"/>
      <c r="H32" s="19"/>
      <c r="I32" s="34"/>
      <c r="J32" s="35"/>
      <c r="K32" s="35"/>
    </row>
    <row r="33" spans="2:8" ht="25.15" customHeight="1" x14ac:dyDescent="0.15">
      <c r="B33" s="71" t="s">
        <v>74</v>
      </c>
      <c r="C33" s="7"/>
      <c r="D33" s="7"/>
      <c r="E33" s="16"/>
      <c r="F33" s="70" t="s">
        <v>75</v>
      </c>
      <c r="G33" s="1"/>
      <c r="H33" s="19"/>
    </row>
    <row r="34" spans="2:8" ht="25.15" customHeight="1" x14ac:dyDescent="0.15"/>
    <row r="35" spans="2:8" ht="25.15" customHeight="1" x14ac:dyDescent="0.15"/>
    <row r="36" spans="2:8" ht="25.15" customHeight="1" x14ac:dyDescent="0.15"/>
    <row r="37" spans="2:8" ht="25.15" customHeight="1" x14ac:dyDescent="0.15"/>
    <row r="38" spans="2:8" ht="25.15" customHeight="1" x14ac:dyDescent="0.15"/>
    <row r="39" spans="2:8" ht="25.15" customHeight="1" x14ac:dyDescent="0.15"/>
    <row r="40" spans="2:8" ht="25.15" customHeight="1" x14ac:dyDescent="0.15"/>
    <row r="41" spans="2:8" ht="25.15" customHeight="1" x14ac:dyDescent="0.15"/>
    <row r="42" spans="2:8" ht="25.15" customHeight="1" x14ac:dyDescent="0.15"/>
    <row r="43" spans="2:8" ht="25.15" customHeight="1" x14ac:dyDescent="0.15"/>
    <row r="44" spans="2:8" ht="25.15" customHeight="1" x14ac:dyDescent="0.15"/>
    <row r="45" spans="2:8" ht="25.15" customHeight="1" x14ac:dyDescent="0.15"/>
    <row r="46" spans="2:8" ht="25.15" customHeight="1" x14ac:dyDescent="0.15"/>
    <row r="47" spans="2:8" ht="25.15" customHeight="1" x14ac:dyDescent="0.15"/>
    <row r="48" spans="2:8" ht="25.15" customHeight="1" x14ac:dyDescent="0.15"/>
    <row r="49" ht="25.15" customHeight="1" x14ac:dyDescent="0.15"/>
    <row r="50" ht="25.15" customHeight="1" x14ac:dyDescent="0.15"/>
    <row r="51" ht="25.15" customHeight="1" x14ac:dyDescent="0.15"/>
    <row r="52" ht="25.15" customHeight="1" x14ac:dyDescent="0.15"/>
    <row r="53" ht="25.15" customHeight="1" x14ac:dyDescent="0.15"/>
    <row r="54" ht="25.15" customHeight="1" x14ac:dyDescent="0.15"/>
    <row r="55" ht="25.15" customHeight="1" x14ac:dyDescent="0.15"/>
    <row r="56" ht="25.15" customHeight="1" x14ac:dyDescent="0.15"/>
    <row r="57" ht="25.15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  <row r="67" ht="19.899999999999999" customHeight="1" x14ac:dyDescent="0.15"/>
    <row r="68" ht="19.899999999999999" customHeight="1" x14ac:dyDescent="0.15"/>
    <row r="69" ht="19.899999999999999" customHeight="1" x14ac:dyDescent="0.15"/>
    <row r="70" ht="19.899999999999999" customHeight="1" x14ac:dyDescent="0.15"/>
    <row r="71" ht="19.899999999999999" customHeight="1" x14ac:dyDescent="0.15"/>
    <row r="72" ht="19.899999999999999" customHeight="1" x14ac:dyDescent="0.15"/>
    <row r="73" ht="19.899999999999999" customHeight="1" x14ac:dyDescent="0.15"/>
    <row r="74" ht="19.899999999999999" customHeight="1" x14ac:dyDescent="0.15"/>
    <row r="75" ht="19.899999999999999" customHeight="1" x14ac:dyDescent="0.15"/>
    <row r="76" ht="19.899999999999999" customHeight="1" x14ac:dyDescent="0.15"/>
    <row r="77" ht="19.899999999999999" customHeight="1" x14ac:dyDescent="0.15"/>
    <row r="78" ht="19.899999999999999" customHeight="1" x14ac:dyDescent="0.15"/>
    <row r="79" ht="19.899999999999999" customHeight="1" x14ac:dyDescent="0.15"/>
    <row r="80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  <row r="84" ht="19.899999999999999" customHeight="1" x14ac:dyDescent="0.15"/>
    <row r="85" ht="19.899999999999999" customHeight="1" x14ac:dyDescent="0.15"/>
    <row r="86" ht="19.899999999999999" customHeight="1" x14ac:dyDescent="0.15"/>
    <row r="87" ht="19.899999999999999" customHeight="1" x14ac:dyDescent="0.15"/>
    <row r="88" ht="19.899999999999999" customHeight="1" x14ac:dyDescent="0.15"/>
    <row r="89" ht="19.899999999999999" customHeight="1" x14ac:dyDescent="0.15"/>
    <row r="90" ht="19.899999999999999" customHeight="1" x14ac:dyDescent="0.15"/>
    <row r="91" ht="19.899999999999999" customHeight="1" x14ac:dyDescent="0.15"/>
    <row r="92" ht="19.899999999999999" customHeight="1" x14ac:dyDescent="0.15"/>
    <row r="93" ht="19.899999999999999" customHeight="1" x14ac:dyDescent="0.15"/>
    <row r="94" ht="19.899999999999999" customHeight="1" x14ac:dyDescent="0.15"/>
    <row r="95" ht="19.899999999999999" customHeight="1" x14ac:dyDescent="0.15"/>
    <row r="96" ht="19.899999999999999" customHeight="1" x14ac:dyDescent="0.15"/>
    <row r="97" ht="19.899999999999999" customHeight="1" x14ac:dyDescent="0.15"/>
    <row r="98" ht="19.899999999999999" customHeight="1" x14ac:dyDescent="0.15"/>
    <row r="99" ht="19.899999999999999" customHeight="1" x14ac:dyDescent="0.15"/>
    <row r="100" ht="19.899999999999999" customHeight="1" x14ac:dyDescent="0.15"/>
    <row r="101" ht="19.899999999999999" customHeight="1" x14ac:dyDescent="0.15"/>
    <row r="102" ht="19.899999999999999" customHeight="1" x14ac:dyDescent="0.15"/>
    <row r="103" ht="19.899999999999999" customHeight="1" x14ac:dyDescent="0.15"/>
    <row r="104" ht="19.899999999999999" customHeight="1" x14ac:dyDescent="0.15"/>
    <row r="105" ht="19.899999999999999" customHeight="1" x14ac:dyDescent="0.15"/>
    <row r="106" ht="19.899999999999999" customHeight="1" x14ac:dyDescent="0.15"/>
    <row r="107" ht="19.899999999999999" customHeight="1" x14ac:dyDescent="0.15"/>
    <row r="108" ht="19.899999999999999" customHeight="1" x14ac:dyDescent="0.15"/>
    <row r="109" ht="19.899999999999999" customHeight="1" x14ac:dyDescent="0.15"/>
    <row r="110" ht="19.899999999999999" customHeight="1" x14ac:dyDescent="0.15"/>
    <row r="111" ht="19.899999999999999" customHeight="1" x14ac:dyDescent="0.15"/>
    <row r="112" ht="19.899999999999999" customHeight="1" x14ac:dyDescent="0.15"/>
    <row r="113" ht="19.899999999999999" customHeight="1" x14ac:dyDescent="0.15"/>
    <row r="114" ht="19.899999999999999" customHeight="1" x14ac:dyDescent="0.15"/>
  </sheetData>
  <mergeCells count="10">
    <mergeCell ref="D2:H2"/>
    <mergeCell ref="I2:K2"/>
    <mergeCell ref="A1:K1"/>
    <mergeCell ref="B3:B4"/>
    <mergeCell ref="A3:A4"/>
    <mergeCell ref="C3:C4"/>
    <mergeCell ref="D3:D4"/>
    <mergeCell ref="G3:K3"/>
    <mergeCell ref="E3:F3"/>
    <mergeCell ref="A2:C2"/>
  </mergeCells>
  <phoneticPr fontId="1"/>
  <pageMargins left="0.43307086614173229" right="3.937007874015748E-2" top="0.39370078740157483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C371-E2D6-40B0-943A-83599D846218}">
  <dimension ref="A1:K114"/>
  <sheetViews>
    <sheetView view="pageBreakPreview" zoomScaleNormal="10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F57" sqref="F57"/>
    </sheetView>
  </sheetViews>
  <sheetFormatPr defaultColWidth="8.875" defaultRowHeight="17.25" x14ac:dyDescent="0.15"/>
  <cols>
    <col min="1" max="1" width="3.375" style="11" customWidth="1"/>
    <col min="2" max="4" width="5.625" style="11" customWidth="1"/>
    <col min="5" max="6" width="10.625" style="14" customWidth="1"/>
    <col min="7" max="7" width="5.625" style="18" customWidth="1"/>
    <col min="8" max="8" width="15.625" style="17" customWidth="1"/>
    <col min="9" max="9" width="8.5" style="17" bestFit="1" customWidth="1"/>
    <col min="10" max="10" width="15.625" style="17" customWidth="1"/>
    <col min="11" max="11" width="7.5" style="17" bestFit="1" customWidth="1"/>
    <col min="12" max="12" width="9.5" style="1" bestFit="1" customWidth="1"/>
    <col min="13" max="13" width="8.875" style="1"/>
    <col min="14" max="14" width="9.5" style="1" bestFit="1" customWidth="1"/>
    <col min="15" max="16384" width="8.875" style="1"/>
  </cols>
  <sheetData>
    <row r="1" spans="1:11" ht="18" thickBot="1" x14ac:dyDescent="0.2">
      <c r="A1" s="174" t="s">
        <v>103</v>
      </c>
      <c r="B1" s="174"/>
      <c r="C1" s="174"/>
      <c r="D1" s="174"/>
      <c r="E1" s="174"/>
      <c r="F1" s="174"/>
      <c r="G1" s="174"/>
      <c r="H1" s="174"/>
      <c r="I1" s="175"/>
      <c r="J1" s="175"/>
      <c r="K1" s="175"/>
    </row>
    <row r="2" spans="1:11" ht="34.5" customHeight="1" thickBot="1" x14ac:dyDescent="0.2">
      <c r="A2" s="182" t="s">
        <v>2</v>
      </c>
      <c r="B2" s="183"/>
      <c r="C2" s="184"/>
      <c r="D2" s="169"/>
      <c r="E2" s="170"/>
      <c r="F2" s="170"/>
      <c r="G2" s="170"/>
      <c r="H2" s="171"/>
      <c r="I2" s="172" t="s">
        <v>72</v>
      </c>
      <c r="J2" s="173"/>
      <c r="K2" s="173"/>
    </row>
    <row r="3" spans="1:11" s="19" customFormat="1" ht="26.25" customHeight="1" thickBot="1" x14ac:dyDescent="0.2">
      <c r="A3" s="178" t="s">
        <v>16</v>
      </c>
      <c r="B3" s="176" t="s">
        <v>13</v>
      </c>
      <c r="C3" s="176" t="s">
        <v>14</v>
      </c>
      <c r="D3" s="176" t="s">
        <v>73</v>
      </c>
      <c r="E3" s="181" t="s">
        <v>71</v>
      </c>
      <c r="F3" s="181"/>
      <c r="G3" s="180" t="s">
        <v>15</v>
      </c>
      <c r="H3" s="180"/>
      <c r="I3" s="180"/>
      <c r="J3" s="180"/>
      <c r="K3" s="180"/>
    </row>
    <row r="4" spans="1:11" s="19" customFormat="1" ht="29.45" customHeight="1" thickBot="1" x14ac:dyDescent="0.2">
      <c r="A4" s="179"/>
      <c r="B4" s="177"/>
      <c r="C4" s="177"/>
      <c r="D4" s="177"/>
      <c r="E4" s="95" t="s">
        <v>69</v>
      </c>
      <c r="F4" s="97" t="s">
        <v>70</v>
      </c>
      <c r="G4" s="105" t="s">
        <v>10</v>
      </c>
      <c r="H4" s="93" t="s">
        <v>19</v>
      </c>
      <c r="I4" s="94" t="s">
        <v>42</v>
      </c>
      <c r="J4" s="93" t="s">
        <v>20</v>
      </c>
      <c r="K4" s="119" t="s">
        <v>76</v>
      </c>
    </row>
    <row r="5" spans="1:11" ht="23.45" customHeight="1" x14ac:dyDescent="0.15">
      <c r="A5" s="81">
        <v>1</v>
      </c>
      <c r="B5" s="82">
        <v>5</v>
      </c>
      <c r="C5" s="82">
        <v>22</v>
      </c>
      <c r="D5" s="82" t="s">
        <v>13</v>
      </c>
      <c r="E5" s="83">
        <v>0.44444444444444442</v>
      </c>
      <c r="F5" s="98">
        <v>0.51388888888888895</v>
      </c>
      <c r="G5" s="106" t="s">
        <v>10</v>
      </c>
      <c r="H5" s="115"/>
      <c r="I5" s="116"/>
      <c r="J5" s="110"/>
      <c r="K5" s="84"/>
    </row>
    <row r="6" spans="1:11" ht="25.15" customHeight="1" x14ac:dyDescent="0.15">
      <c r="A6" s="85">
        <f>A5+1</f>
        <v>2</v>
      </c>
      <c r="B6" s="12">
        <v>6</v>
      </c>
      <c r="C6" s="12">
        <v>13</v>
      </c>
      <c r="D6" s="12" t="s">
        <v>13</v>
      </c>
      <c r="E6" s="15">
        <v>0.44444444444444442</v>
      </c>
      <c r="F6" s="99">
        <v>0.51388888888888895</v>
      </c>
      <c r="G6" s="107" t="s">
        <v>10</v>
      </c>
      <c r="H6" s="117"/>
      <c r="I6" s="87"/>
      <c r="J6" s="111"/>
      <c r="K6" s="86"/>
    </row>
    <row r="7" spans="1:11" ht="25.15" customHeight="1" x14ac:dyDescent="0.15">
      <c r="A7" s="85">
        <f t="shared" ref="A7:A29" si="0">A6+1</f>
        <v>3</v>
      </c>
      <c r="B7" s="12"/>
      <c r="C7" s="12">
        <v>20</v>
      </c>
      <c r="D7" s="12" t="s">
        <v>13</v>
      </c>
      <c r="E7" s="15">
        <v>0.44444444444444442</v>
      </c>
      <c r="F7" s="99">
        <v>0.51388888888888895</v>
      </c>
      <c r="G7" s="107" t="s">
        <v>10</v>
      </c>
      <c r="H7" s="117"/>
      <c r="I7" s="87"/>
      <c r="J7" s="111"/>
      <c r="K7" s="86"/>
    </row>
    <row r="8" spans="1:11" ht="25.15" customHeight="1" x14ac:dyDescent="0.15">
      <c r="A8" s="85">
        <f t="shared" si="0"/>
        <v>4</v>
      </c>
      <c r="B8" s="12"/>
      <c r="C8" s="12">
        <v>27</v>
      </c>
      <c r="D8" s="12" t="s">
        <v>13</v>
      </c>
      <c r="E8" s="15">
        <v>0.44444444444444442</v>
      </c>
      <c r="F8" s="99">
        <v>0.51388888888888895</v>
      </c>
      <c r="G8" s="107" t="s">
        <v>10</v>
      </c>
      <c r="H8" s="117"/>
      <c r="I8" s="87"/>
      <c r="J8" s="111"/>
      <c r="K8" s="86"/>
    </row>
    <row r="9" spans="1:11" ht="25.15" customHeight="1" x14ac:dyDescent="0.15">
      <c r="A9" s="85">
        <f t="shared" si="0"/>
        <v>5</v>
      </c>
      <c r="B9" s="12">
        <v>9</v>
      </c>
      <c r="C9" s="12">
        <v>3</v>
      </c>
      <c r="D9" s="12" t="s">
        <v>13</v>
      </c>
      <c r="E9" s="15">
        <v>0.45833333333333331</v>
      </c>
      <c r="F9" s="99">
        <v>0.5</v>
      </c>
      <c r="G9" s="107"/>
      <c r="H9" s="117" t="s">
        <v>25</v>
      </c>
      <c r="I9" s="87">
        <v>1</v>
      </c>
      <c r="J9" s="111"/>
      <c r="K9" s="86"/>
    </row>
    <row r="10" spans="1:11" ht="25.15" customHeight="1" x14ac:dyDescent="0.15">
      <c r="A10" s="85">
        <f t="shared" si="0"/>
        <v>6</v>
      </c>
      <c r="B10" s="12"/>
      <c r="C10" s="12">
        <v>10</v>
      </c>
      <c r="D10" s="12" t="s">
        <v>13</v>
      </c>
      <c r="E10" s="15">
        <v>0.45833333333333331</v>
      </c>
      <c r="F10" s="99">
        <v>0.5</v>
      </c>
      <c r="G10" s="107"/>
      <c r="H10" s="117" t="s">
        <v>25</v>
      </c>
      <c r="I10" s="87">
        <v>2</v>
      </c>
      <c r="J10" s="111"/>
      <c r="K10" s="86"/>
    </row>
    <row r="11" spans="1:11" ht="25.15" customHeight="1" x14ac:dyDescent="0.15">
      <c r="A11" s="85">
        <f t="shared" si="0"/>
        <v>7</v>
      </c>
      <c r="B11" s="12"/>
      <c r="C11" s="12">
        <v>17</v>
      </c>
      <c r="D11" s="12" t="s">
        <v>13</v>
      </c>
      <c r="E11" s="15">
        <v>0.45833333333333331</v>
      </c>
      <c r="F11" s="99">
        <v>0.5</v>
      </c>
      <c r="G11" s="107"/>
      <c r="H11" s="117" t="s">
        <v>25</v>
      </c>
      <c r="I11" s="87">
        <v>3</v>
      </c>
      <c r="J11" s="111"/>
      <c r="K11" s="86"/>
    </row>
    <row r="12" spans="1:11" ht="25.15" customHeight="1" x14ac:dyDescent="0.15">
      <c r="A12" s="85">
        <f t="shared" si="0"/>
        <v>8</v>
      </c>
      <c r="B12" s="12"/>
      <c r="C12" s="12">
        <v>24</v>
      </c>
      <c r="D12" s="12" t="s">
        <v>13</v>
      </c>
      <c r="E12" s="15">
        <v>0.45833333333333331</v>
      </c>
      <c r="F12" s="99">
        <v>0.5</v>
      </c>
      <c r="G12" s="107" t="s">
        <v>10</v>
      </c>
      <c r="H12" s="117"/>
      <c r="I12" s="87"/>
      <c r="J12" s="111"/>
      <c r="K12" s="86"/>
    </row>
    <row r="13" spans="1:11" ht="25.15" customHeight="1" x14ac:dyDescent="0.15">
      <c r="A13" s="85">
        <f t="shared" si="0"/>
        <v>9</v>
      </c>
      <c r="B13" s="12">
        <v>10</v>
      </c>
      <c r="C13" s="12">
        <v>3</v>
      </c>
      <c r="D13" s="12" t="s">
        <v>13</v>
      </c>
      <c r="E13" s="15">
        <v>0.44444444444444442</v>
      </c>
      <c r="F13" s="99">
        <v>0.51388888888888895</v>
      </c>
      <c r="G13" s="107" t="s">
        <v>10</v>
      </c>
      <c r="H13" s="117"/>
      <c r="I13" s="87"/>
      <c r="J13" s="111"/>
      <c r="K13" s="86"/>
    </row>
    <row r="14" spans="1:11" ht="25.15" customHeight="1" x14ac:dyDescent="0.15">
      <c r="A14" s="85">
        <f t="shared" si="0"/>
        <v>10</v>
      </c>
      <c r="B14" s="12"/>
      <c r="C14" s="12">
        <v>10</v>
      </c>
      <c r="D14" s="12" t="s">
        <v>13</v>
      </c>
      <c r="E14" s="15">
        <v>0.44444444444444442</v>
      </c>
      <c r="F14" s="99">
        <v>0.51388888888888895</v>
      </c>
      <c r="G14" s="107" t="s">
        <v>10</v>
      </c>
      <c r="H14" s="117"/>
      <c r="I14" s="87"/>
      <c r="J14" s="111"/>
      <c r="K14" s="86"/>
    </row>
    <row r="15" spans="1:11" ht="25.15" customHeight="1" x14ac:dyDescent="0.15">
      <c r="A15" s="85">
        <f t="shared" si="0"/>
        <v>11</v>
      </c>
      <c r="B15" s="12"/>
      <c r="C15" s="12">
        <v>17</v>
      </c>
      <c r="D15" s="12" t="s">
        <v>13</v>
      </c>
      <c r="E15" s="15">
        <v>0.45833333333333331</v>
      </c>
      <c r="F15" s="99">
        <v>0.5</v>
      </c>
      <c r="G15" s="107"/>
      <c r="H15" s="117" t="s">
        <v>25</v>
      </c>
      <c r="I15" s="87">
        <v>4</v>
      </c>
      <c r="J15" s="111"/>
      <c r="K15" s="86"/>
    </row>
    <row r="16" spans="1:11" ht="25.15" customHeight="1" x14ac:dyDescent="0.15">
      <c r="A16" s="85">
        <f t="shared" si="0"/>
        <v>12</v>
      </c>
      <c r="B16" s="12"/>
      <c r="C16" s="12">
        <v>24</v>
      </c>
      <c r="D16" s="12" t="s">
        <v>13</v>
      </c>
      <c r="E16" s="15">
        <v>0.45833333333333331</v>
      </c>
      <c r="F16" s="99">
        <v>0.5</v>
      </c>
      <c r="G16" s="107"/>
      <c r="H16" s="117" t="s">
        <v>25</v>
      </c>
      <c r="I16" s="87">
        <v>5</v>
      </c>
      <c r="J16" s="111"/>
      <c r="K16" s="86"/>
    </row>
    <row r="17" spans="1:11" ht="25.15" customHeight="1" x14ac:dyDescent="0.15">
      <c r="A17" s="85">
        <f t="shared" si="0"/>
        <v>13</v>
      </c>
      <c r="B17" s="12">
        <v>11</v>
      </c>
      <c r="C17" s="12">
        <v>3</v>
      </c>
      <c r="D17" s="12" t="s">
        <v>13</v>
      </c>
      <c r="E17" s="15">
        <v>0.45833333333333331</v>
      </c>
      <c r="F17" s="99">
        <v>0.5</v>
      </c>
      <c r="G17" s="107"/>
      <c r="H17" s="117" t="s">
        <v>25</v>
      </c>
      <c r="I17" s="87">
        <v>6</v>
      </c>
      <c r="J17" s="111"/>
      <c r="K17" s="86"/>
    </row>
    <row r="18" spans="1:11" ht="25.15" customHeight="1" x14ac:dyDescent="0.15">
      <c r="A18" s="85">
        <f t="shared" si="0"/>
        <v>14</v>
      </c>
      <c r="B18" s="12"/>
      <c r="C18" s="12">
        <v>5</v>
      </c>
      <c r="D18" s="12" t="s">
        <v>13</v>
      </c>
      <c r="E18" s="15">
        <v>0.45833333333333331</v>
      </c>
      <c r="F18" s="99">
        <v>0.5</v>
      </c>
      <c r="G18" s="107"/>
      <c r="H18" s="117" t="s">
        <v>25</v>
      </c>
      <c r="I18" s="87">
        <v>7</v>
      </c>
      <c r="J18" s="111"/>
      <c r="K18" s="86"/>
    </row>
    <row r="19" spans="1:11" ht="25.15" customHeight="1" x14ac:dyDescent="0.15">
      <c r="A19" s="85">
        <f t="shared" si="0"/>
        <v>15</v>
      </c>
      <c r="B19" s="12"/>
      <c r="C19" s="12">
        <v>15</v>
      </c>
      <c r="D19" s="12" t="s">
        <v>13</v>
      </c>
      <c r="E19" s="15">
        <v>0.45833333333333331</v>
      </c>
      <c r="F19" s="99">
        <v>0.5</v>
      </c>
      <c r="G19" s="107"/>
      <c r="H19" s="117" t="s">
        <v>25</v>
      </c>
      <c r="I19" s="87">
        <v>8</v>
      </c>
      <c r="J19" s="111"/>
      <c r="K19" s="86"/>
    </row>
    <row r="20" spans="1:11" ht="25.15" customHeight="1" x14ac:dyDescent="0.15">
      <c r="A20" s="85">
        <f t="shared" si="0"/>
        <v>16</v>
      </c>
      <c r="B20" s="12"/>
      <c r="C20" s="12">
        <v>18</v>
      </c>
      <c r="D20" s="12" t="s">
        <v>13</v>
      </c>
      <c r="E20" s="15">
        <v>0.44444444444444442</v>
      </c>
      <c r="F20" s="99">
        <v>0.51388888888888895</v>
      </c>
      <c r="G20" s="107" t="s">
        <v>10</v>
      </c>
      <c r="H20" s="117"/>
      <c r="I20" s="87"/>
      <c r="J20" s="111"/>
      <c r="K20" s="86"/>
    </row>
    <row r="21" spans="1:11" ht="25.15" customHeight="1" x14ac:dyDescent="0.15">
      <c r="A21" s="85">
        <f t="shared" si="0"/>
        <v>17</v>
      </c>
      <c r="B21" s="12"/>
      <c r="C21" s="12">
        <v>22</v>
      </c>
      <c r="D21" s="12" t="s">
        <v>13</v>
      </c>
      <c r="E21" s="15">
        <v>0.44444444444444442</v>
      </c>
      <c r="F21" s="99">
        <v>0.51388888888888895</v>
      </c>
      <c r="G21" s="107" t="s">
        <v>10</v>
      </c>
      <c r="H21" s="117"/>
      <c r="I21" s="87"/>
      <c r="J21" s="111"/>
      <c r="K21" s="86"/>
    </row>
    <row r="22" spans="1:11" ht="25.15" customHeight="1" x14ac:dyDescent="0.15">
      <c r="A22" s="85">
        <f t="shared" si="0"/>
        <v>18</v>
      </c>
      <c r="B22" s="12">
        <v>11</v>
      </c>
      <c r="C22" s="12">
        <v>24</v>
      </c>
      <c r="D22" s="12" t="s">
        <v>24</v>
      </c>
      <c r="E22" s="15">
        <v>0.55208333333333337</v>
      </c>
      <c r="F22" s="99">
        <v>0.67708333333333337</v>
      </c>
      <c r="G22" s="107"/>
      <c r="H22" s="117"/>
      <c r="I22" s="87"/>
      <c r="J22" s="111" t="s">
        <v>78</v>
      </c>
      <c r="K22" s="87">
        <v>1</v>
      </c>
    </row>
    <row r="23" spans="1:11" ht="25.15" customHeight="1" x14ac:dyDescent="0.15">
      <c r="A23" s="85">
        <f t="shared" si="0"/>
        <v>19</v>
      </c>
      <c r="B23" s="12"/>
      <c r="C23" s="12"/>
      <c r="D23" s="12"/>
      <c r="E23" s="15"/>
      <c r="F23" s="99"/>
      <c r="G23" s="108"/>
      <c r="H23" s="118"/>
      <c r="I23" s="86"/>
      <c r="J23" s="112"/>
      <c r="K23" s="86"/>
    </row>
    <row r="24" spans="1:11" ht="25.15" customHeight="1" x14ac:dyDescent="0.15">
      <c r="A24" s="85">
        <f t="shared" si="0"/>
        <v>20</v>
      </c>
      <c r="B24" s="12"/>
      <c r="C24" s="12"/>
      <c r="D24" s="12"/>
      <c r="E24" s="15"/>
      <c r="F24" s="99"/>
      <c r="G24" s="108"/>
      <c r="H24" s="118"/>
      <c r="I24" s="86"/>
      <c r="J24" s="112"/>
      <c r="K24" s="86"/>
    </row>
    <row r="25" spans="1:11" ht="25.15" customHeight="1" x14ac:dyDescent="0.15">
      <c r="A25" s="85">
        <f t="shared" si="0"/>
        <v>21</v>
      </c>
      <c r="B25" s="12"/>
      <c r="C25" s="12"/>
      <c r="D25" s="12"/>
      <c r="E25" s="15"/>
      <c r="F25" s="99"/>
      <c r="G25" s="108"/>
      <c r="H25" s="118"/>
      <c r="I25" s="86"/>
      <c r="J25" s="112"/>
      <c r="K25" s="86"/>
    </row>
    <row r="26" spans="1:11" ht="25.15" customHeight="1" x14ac:dyDescent="0.15">
      <c r="A26" s="85">
        <f t="shared" si="0"/>
        <v>22</v>
      </c>
      <c r="B26" s="12"/>
      <c r="C26" s="12"/>
      <c r="D26" s="12"/>
      <c r="E26" s="15"/>
      <c r="F26" s="99"/>
      <c r="G26" s="108"/>
      <c r="H26" s="118"/>
      <c r="I26" s="86"/>
      <c r="J26" s="112"/>
      <c r="K26" s="86"/>
    </row>
    <row r="27" spans="1:11" ht="25.15" customHeight="1" x14ac:dyDescent="0.15">
      <c r="A27" s="85">
        <f t="shared" si="0"/>
        <v>23</v>
      </c>
      <c r="B27" s="12"/>
      <c r="C27" s="12"/>
      <c r="D27" s="12"/>
      <c r="E27" s="15"/>
      <c r="F27" s="99"/>
      <c r="G27" s="108"/>
      <c r="H27" s="118"/>
      <c r="I27" s="86"/>
      <c r="J27" s="112"/>
      <c r="K27" s="86"/>
    </row>
    <row r="28" spans="1:11" ht="25.15" customHeight="1" x14ac:dyDescent="0.15">
      <c r="A28" s="85">
        <f t="shared" si="0"/>
        <v>24</v>
      </c>
      <c r="B28" s="12"/>
      <c r="C28" s="12"/>
      <c r="D28" s="12"/>
      <c r="E28" s="15"/>
      <c r="F28" s="99"/>
      <c r="G28" s="108"/>
      <c r="H28" s="118"/>
      <c r="I28" s="86"/>
      <c r="J28" s="112"/>
      <c r="K28" s="86"/>
    </row>
    <row r="29" spans="1:11" ht="25.15" customHeight="1" x14ac:dyDescent="0.15">
      <c r="A29" s="85">
        <f t="shared" si="0"/>
        <v>25</v>
      </c>
      <c r="B29" s="12"/>
      <c r="C29" s="12"/>
      <c r="D29" s="12"/>
      <c r="E29" s="15"/>
      <c r="F29" s="99"/>
      <c r="G29" s="108"/>
      <c r="H29" s="102"/>
      <c r="I29" s="88"/>
      <c r="J29" s="113"/>
      <c r="K29" s="88"/>
    </row>
    <row r="30" spans="1:11" ht="25.15" customHeight="1" thickBot="1" x14ac:dyDescent="0.2">
      <c r="A30" s="89"/>
      <c r="B30" s="90" t="s">
        <v>6</v>
      </c>
      <c r="C30" s="90"/>
      <c r="D30" s="90"/>
      <c r="E30" s="91"/>
      <c r="F30" s="100"/>
      <c r="G30" s="109"/>
      <c r="H30" s="103"/>
      <c r="I30" s="92"/>
      <c r="J30" s="114"/>
      <c r="K30" s="92"/>
    </row>
    <row r="31" spans="1:11" ht="25.15" customHeight="1" x14ac:dyDescent="0.15">
      <c r="A31" s="13"/>
      <c r="B31" s="29" t="s">
        <v>83</v>
      </c>
      <c r="C31" s="13"/>
      <c r="D31" s="13"/>
      <c r="E31" s="16"/>
      <c r="F31" s="16"/>
      <c r="G31" s="13"/>
      <c r="H31" s="18"/>
      <c r="I31" s="18"/>
      <c r="J31" s="18"/>
      <c r="K31" s="18"/>
    </row>
    <row r="32" spans="1:11" ht="25.15" customHeight="1" x14ac:dyDescent="0.15">
      <c r="B32" s="69" t="s">
        <v>22</v>
      </c>
      <c r="C32" s="7"/>
      <c r="D32" s="7"/>
      <c r="E32" s="16"/>
      <c r="F32" s="70" t="s">
        <v>77</v>
      </c>
      <c r="G32" s="1"/>
      <c r="H32" s="19"/>
      <c r="I32" s="34"/>
      <c r="J32" s="35"/>
      <c r="K32" s="35"/>
    </row>
    <row r="33" spans="2:8" ht="25.15" customHeight="1" x14ac:dyDescent="0.15">
      <c r="B33" s="71" t="s">
        <v>74</v>
      </c>
      <c r="C33" s="7"/>
      <c r="D33" s="7"/>
      <c r="E33" s="16"/>
      <c r="F33" s="70" t="s">
        <v>75</v>
      </c>
      <c r="G33" s="1"/>
      <c r="H33" s="19"/>
    </row>
    <row r="34" spans="2:8" ht="25.15" customHeight="1" x14ac:dyDescent="0.15"/>
    <row r="35" spans="2:8" ht="25.15" customHeight="1" x14ac:dyDescent="0.15"/>
    <row r="36" spans="2:8" ht="25.15" customHeight="1" x14ac:dyDescent="0.15"/>
    <row r="37" spans="2:8" ht="25.15" customHeight="1" x14ac:dyDescent="0.15"/>
    <row r="38" spans="2:8" ht="25.15" customHeight="1" x14ac:dyDescent="0.15"/>
    <row r="39" spans="2:8" ht="25.15" customHeight="1" x14ac:dyDescent="0.15"/>
    <row r="40" spans="2:8" ht="25.15" customHeight="1" x14ac:dyDescent="0.15"/>
    <row r="41" spans="2:8" ht="25.15" customHeight="1" x14ac:dyDescent="0.15"/>
    <row r="42" spans="2:8" ht="25.15" customHeight="1" x14ac:dyDescent="0.15"/>
    <row r="43" spans="2:8" ht="25.15" customHeight="1" x14ac:dyDescent="0.15"/>
    <row r="44" spans="2:8" ht="25.15" customHeight="1" x14ac:dyDescent="0.15"/>
    <row r="45" spans="2:8" ht="25.15" customHeight="1" x14ac:dyDescent="0.15"/>
    <row r="46" spans="2:8" ht="25.15" customHeight="1" x14ac:dyDescent="0.15"/>
    <row r="47" spans="2:8" ht="25.15" customHeight="1" x14ac:dyDescent="0.15"/>
    <row r="48" spans="2:8" ht="25.15" customHeight="1" x14ac:dyDescent="0.15"/>
    <row r="49" ht="25.15" customHeight="1" x14ac:dyDescent="0.15"/>
    <row r="50" ht="25.15" customHeight="1" x14ac:dyDescent="0.15"/>
    <row r="51" ht="25.15" customHeight="1" x14ac:dyDescent="0.15"/>
    <row r="52" ht="25.15" customHeight="1" x14ac:dyDescent="0.15"/>
    <row r="53" ht="25.15" customHeight="1" x14ac:dyDescent="0.15"/>
    <row r="54" ht="25.15" customHeight="1" x14ac:dyDescent="0.15"/>
    <row r="55" ht="25.15" customHeight="1" x14ac:dyDescent="0.15"/>
    <row r="56" ht="25.15" customHeight="1" x14ac:dyDescent="0.15"/>
    <row r="57" ht="25.15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ht="19.899999999999999" customHeight="1" x14ac:dyDescent="0.15"/>
    <row r="66" ht="19.899999999999999" customHeight="1" x14ac:dyDescent="0.15"/>
    <row r="67" ht="19.899999999999999" customHeight="1" x14ac:dyDescent="0.15"/>
    <row r="68" ht="19.899999999999999" customHeight="1" x14ac:dyDescent="0.15"/>
    <row r="69" ht="19.899999999999999" customHeight="1" x14ac:dyDescent="0.15"/>
    <row r="70" ht="19.899999999999999" customHeight="1" x14ac:dyDescent="0.15"/>
    <row r="71" ht="19.899999999999999" customHeight="1" x14ac:dyDescent="0.15"/>
    <row r="72" ht="19.899999999999999" customHeight="1" x14ac:dyDescent="0.15"/>
    <row r="73" ht="19.899999999999999" customHeight="1" x14ac:dyDescent="0.15"/>
    <row r="74" ht="19.899999999999999" customHeight="1" x14ac:dyDescent="0.15"/>
    <row r="75" ht="19.899999999999999" customHeight="1" x14ac:dyDescent="0.15"/>
    <row r="76" ht="19.899999999999999" customHeight="1" x14ac:dyDescent="0.15"/>
    <row r="77" ht="19.899999999999999" customHeight="1" x14ac:dyDescent="0.15"/>
    <row r="78" ht="19.899999999999999" customHeight="1" x14ac:dyDescent="0.15"/>
    <row r="79" ht="19.899999999999999" customHeight="1" x14ac:dyDescent="0.15"/>
    <row r="80" ht="19.899999999999999" customHeight="1" x14ac:dyDescent="0.15"/>
    <row r="81" ht="19.899999999999999" customHeight="1" x14ac:dyDescent="0.15"/>
    <row r="82" ht="19.899999999999999" customHeight="1" x14ac:dyDescent="0.15"/>
    <row r="83" ht="19.899999999999999" customHeight="1" x14ac:dyDescent="0.15"/>
    <row r="84" ht="19.899999999999999" customHeight="1" x14ac:dyDescent="0.15"/>
    <row r="85" ht="19.899999999999999" customHeight="1" x14ac:dyDescent="0.15"/>
    <row r="86" ht="19.899999999999999" customHeight="1" x14ac:dyDescent="0.15"/>
    <row r="87" ht="19.899999999999999" customHeight="1" x14ac:dyDescent="0.15"/>
    <row r="88" ht="19.899999999999999" customHeight="1" x14ac:dyDescent="0.15"/>
    <row r="89" ht="19.899999999999999" customHeight="1" x14ac:dyDescent="0.15"/>
    <row r="90" ht="19.899999999999999" customHeight="1" x14ac:dyDescent="0.15"/>
    <row r="91" ht="19.899999999999999" customHeight="1" x14ac:dyDescent="0.15"/>
    <row r="92" ht="19.899999999999999" customHeight="1" x14ac:dyDescent="0.15"/>
    <row r="93" ht="19.899999999999999" customHeight="1" x14ac:dyDescent="0.15"/>
    <row r="94" ht="19.899999999999999" customHeight="1" x14ac:dyDescent="0.15"/>
    <row r="95" ht="19.899999999999999" customHeight="1" x14ac:dyDescent="0.15"/>
    <row r="96" ht="19.899999999999999" customHeight="1" x14ac:dyDescent="0.15"/>
    <row r="97" ht="19.899999999999999" customHeight="1" x14ac:dyDescent="0.15"/>
    <row r="98" ht="19.899999999999999" customHeight="1" x14ac:dyDescent="0.15"/>
    <row r="99" ht="19.899999999999999" customHeight="1" x14ac:dyDescent="0.15"/>
    <row r="100" ht="19.899999999999999" customHeight="1" x14ac:dyDescent="0.15"/>
    <row r="101" ht="19.899999999999999" customHeight="1" x14ac:dyDescent="0.15"/>
    <row r="102" ht="19.899999999999999" customHeight="1" x14ac:dyDescent="0.15"/>
    <row r="103" ht="19.899999999999999" customHeight="1" x14ac:dyDescent="0.15"/>
    <row r="104" ht="19.899999999999999" customHeight="1" x14ac:dyDescent="0.15"/>
    <row r="105" ht="19.899999999999999" customHeight="1" x14ac:dyDescent="0.15"/>
    <row r="106" ht="19.899999999999999" customHeight="1" x14ac:dyDescent="0.15"/>
    <row r="107" ht="19.899999999999999" customHeight="1" x14ac:dyDescent="0.15"/>
    <row r="108" ht="19.899999999999999" customHeight="1" x14ac:dyDescent="0.15"/>
    <row r="109" ht="19.899999999999999" customHeight="1" x14ac:dyDescent="0.15"/>
    <row r="110" ht="19.899999999999999" customHeight="1" x14ac:dyDescent="0.15"/>
    <row r="111" ht="19.899999999999999" customHeight="1" x14ac:dyDescent="0.15"/>
    <row r="112" ht="19.899999999999999" customHeight="1" x14ac:dyDescent="0.15"/>
    <row r="113" ht="19.899999999999999" customHeight="1" x14ac:dyDescent="0.15"/>
    <row r="114" ht="19.899999999999999" customHeight="1" x14ac:dyDescent="0.15"/>
  </sheetData>
  <mergeCells count="10">
    <mergeCell ref="A1:K1"/>
    <mergeCell ref="A2:C2"/>
    <mergeCell ref="D2:H2"/>
    <mergeCell ref="I2:K2"/>
    <mergeCell ref="E3:F3"/>
    <mergeCell ref="G3:K3"/>
    <mergeCell ref="A3:A4"/>
    <mergeCell ref="B3:B4"/>
    <mergeCell ref="C3:C4"/>
    <mergeCell ref="D3:D4"/>
  </mergeCells>
  <phoneticPr fontId="1"/>
  <pageMargins left="0.43307086614173229" right="3.937007874015748E-2" top="0.39370078740157483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showGridLines="0" view="pageBreakPreview" zoomScaleNormal="100" zoomScaleSheetLayoutView="100" workbookViewId="0">
      <selection activeCell="K8" sqref="K8"/>
    </sheetView>
  </sheetViews>
  <sheetFormatPr defaultColWidth="9" defaultRowHeight="25.5" customHeight="1" x14ac:dyDescent="0.15"/>
  <cols>
    <col min="1" max="1" width="3.625" style="22" customWidth="1"/>
    <col min="2" max="2" width="8.625" style="22" customWidth="1"/>
    <col min="3" max="3" width="15.625" style="22" customWidth="1"/>
    <col min="4" max="4" width="6" style="22" bestFit="1" customWidth="1"/>
    <col min="5" max="5" width="13.625" style="22" customWidth="1"/>
    <col min="6" max="6" width="1.625" style="22" customWidth="1"/>
    <col min="7" max="7" width="3.625" style="22" customWidth="1"/>
    <col min="8" max="8" width="8.625" style="10" customWidth="1"/>
    <col min="9" max="9" width="15.625" style="22" customWidth="1"/>
    <col min="10" max="10" width="6" style="22" bestFit="1" customWidth="1"/>
    <col min="11" max="11" width="13.625" style="22" customWidth="1"/>
    <col min="12" max="12" width="0.875" style="22" customWidth="1"/>
    <col min="13" max="16384" width="9" style="22"/>
  </cols>
  <sheetData>
    <row r="1" spans="1:12" ht="17.25" x14ac:dyDescent="0.15">
      <c r="A1" s="231" t="s">
        <v>79</v>
      </c>
      <c r="B1" s="231"/>
      <c r="C1" s="231"/>
      <c r="D1" s="231"/>
      <c r="E1" s="23" t="s">
        <v>29</v>
      </c>
      <c r="F1" s="23"/>
      <c r="G1" s="1"/>
      <c r="H1" s="1"/>
      <c r="I1" s="238" t="s">
        <v>87</v>
      </c>
      <c r="J1" s="238"/>
      <c r="K1" s="238"/>
    </row>
    <row r="2" spans="1:12" ht="21" x14ac:dyDescent="0.15">
      <c r="A2" s="232" t="s">
        <v>80</v>
      </c>
      <c r="B2" s="232"/>
      <c r="C2" s="232"/>
      <c r="D2" s="232"/>
      <c r="G2" s="25"/>
      <c r="H2" s="26"/>
    </row>
    <row r="3" spans="1:12" customFormat="1" ht="30" customHeight="1" x14ac:dyDescent="0.25">
      <c r="A3" s="239" t="s">
        <v>81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2" customFormat="1" ht="18" customHeight="1" thickBo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2" s="24" customFormat="1" ht="37.9" customHeight="1" thickBot="1" x14ac:dyDescent="0.2">
      <c r="A5" s="233" t="s">
        <v>41</v>
      </c>
      <c r="B5" s="234"/>
      <c r="C5" s="245"/>
      <c r="D5" s="246"/>
      <c r="E5" s="246"/>
      <c r="F5" s="247"/>
      <c r="G5" s="240" t="s">
        <v>96</v>
      </c>
      <c r="H5" s="241"/>
      <c r="I5" s="242"/>
      <c r="J5" s="243"/>
      <c r="K5" s="244"/>
      <c r="L5" s="32"/>
    </row>
    <row r="6" spans="1:12" s="24" customFormat="1" ht="21" customHeight="1" x14ac:dyDescent="0.15">
      <c r="A6" s="76"/>
      <c r="B6" s="76"/>
      <c r="C6" s="77"/>
      <c r="D6" s="77"/>
      <c r="E6" s="77"/>
      <c r="F6" s="77"/>
      <c r="G6" s="73"/>
      <c r="H6" s="73"/>
      <c r="I6" s="74"/>
      <c r="L6" s="32"/>
    </row>
    <row r="7" spans="1:12" s="24" customFormat="1" ht="18.75" x14ac:dyDescent="0.2">
      <c r="A7" s="142" t="s">
        <v>90</v>
      </c>
      <c r="B7" s="76"/>
      <c r="C7" s="77"/>
      <c r="D7" s="128" t="s">
        <v>91</v>
      </c>
      <c r="E7" s="77"/>
      <c r="F7" s="77"/>
      <c r="G7" s="73"/>
      <c r="H7" s="73"/>
      <c r="I7" s="74"/>
      <c r="L7" s="32"/>
    </row>
    <row r="8" spans="1:12" s="24" customFormat="1" ht="6" customHeight="1" thickBot="1" x14ac:dyDescent="0.25">
      <c r="A8" s="136"/>
      <c r="B8" s="76"/>
      <c r="C8" s="77"/>
      <c r="D8" s="128"/>
      <c r="E8" s="77"/>
      <c r="F8" s="77"/>
      <c r="G8" s="73"/>
      <c r="H8" s="73"/>
      <c r="I8" s="74"/>
      <c r="L8" s="32"/>
    </row>
    <row r="9" spans="1:12" s="24" customFormat="1" ht="30" customHeight="1" thickBot="1" x14ac:dyDescent="0.2">
      <c r="A9" s="193" t="s">
        <v>97</v>
      </c>
      <c r="B9" s="193"/>
      <c r="C9" s="194"/>
      <c r="D9" s="195"/>
      <c r="E9" s="196"/>
      <c r="F9" s="196"/>
      <c r="G9" s="196"/>
      <c r="H9" s="196"/>
      <c r="I9" s="197"/>
      <c r="L9" s="32"/>
    </row>
    <row r="10" spans="1:12" s="24" customFormat="1" ht="6" customHeight="1" x14ac:dyDescent="0.2">
      <c r="A10" s="136"/>
      <c r="B10" s="76"/>
      <c r="C10" s="77"/>
      <c r="D10" s="128"/>
      <c r="E10" s="77"/>
      <c r="F10" s="77"/>
      <c r="G10" s="73"/>
      <c r="H10" s="73"/>
      <c r="I10" s="74"/>
      <c r="L10" s="32"/>
    </row>
    <row r="11" spans="1:12" ht="33" customHeight="1" x14ac:dyDescent="0.15">
      <c r="A11" s="198" t="s">
        <v>30</v>
      </c>
      <c r="B11" s="198"/>
      <c r="C11" s="78" t="s">
        <v>31</v>
      </c>
      <c r="D11" s="28" t="s">
        <v>32</v>
      </c>
      <c r="E11" s="28" t="s">
        <v>84</v>
      </c>
      <c r="F11" s="79"/>
      <c r="G11" s="198" t="s">
        <v>30</v>
      </c>
      <c r="H11" s="198"/>
      <c r="I11" s="78" t="s">
        <v>31</v>
      </c>
      <c r="J11" s="28" t="s">
        <v>32</v>
      </c>
      <c r="K11" s="28" t="s">
        <v>84</v>
      </c>
    </row>
    <row r="12" spans="1:12" ht="30" customHeight="1" x14ac:dyDescent="0.15">
      <c r="A12" s="27">
        <v>1</v>
      </c>
      <c r="B12" s="75" t="s">
        <v>38</v>
      </c>
      <c r="C12" s="140" t="s">
        <v>85</v>
      </c>
      <c r="D12" s="31"/>
      <c r="E12" s="129">
        <f>SUM(200*D12)</f>
        <v>0</v>
      </c>
      <c r="F12" s="80"/>
      <c r="G12" s="27">
        <v>6</v>
      </c>
      <c r="H12" s="75" t="s">
        <v>38</v>
      </c>
      <c r="I12" s="140" t="s">
        <v>85</v>
      </c>
      <c r="J12" s="31"/>
      <c r="K12" s="129">
        <f>SUM(200*J12)</f>
        <v>0</v>
      </c>
    </row>
    <row r="13" spans="1:12" ht="30" customHeight="1" x14ac:dyDescent="0.15">
      <c r="A13" s="27">
        <f>A12+1</f>
        <v>2</v>
      </c>
      <c r="B13" s="75" t="s">
        <v>38</v>
      </c>
      <c r="C13" s="140" t="s">
        <v>85</v>
      </c>
      <c r="D13" s="31"/>
      <c r="E13" s="129">
        <f>SUM(200*D13)</f>
        <v>0</v>
      </c>
      <c r="F13" s="80"/>
      <c r="G13" s="27">
        <v>7</v>
      </c>
      <c r="H13" s="75" t="s">
        <v>38</v>
      </c>
      <c r="I13" s="140" t="s">
        <v>85</v>
      </c>
      <c r="J13" s="31"/>
      <c r="K13" s="129">
        <f t="shared" ref="K13:K15" si="0">SUM(200*J13)</f>
        <v>0</v>
      </c>
    </row>
    <row r="14" spans="1:12" ht="30" customHeight="1" x14ac:dyDescent="0.15">
      <c r="A14" s="27">
        <f t="shared" ref="A14:A16" si="1">A13+1</f>
        <v>3</v>
      </c>
      <c r="B14" s="75" t="s">
        <v>38</v>
      </c>
      <c r="C14" s="140" t="s">
        <v>85</v>
      </c>
      <c r="D14" s="31"/>
      <c r="E14" s="129">
        <f t="shared" ref="E14:E16" si="2">SUM(200*D14)</f>
        <v>0</v>
      </c>
      <c r="F14" s="80"/>
      <c r="G14" s="27">
        <v>8</v>
      </c>
      <c r="H14" s="75" t="s">
        <v>38</v>
      </c>
      <c r="I14" s="140" t="s">
        <v>85</v>
      </c>
      <c r="J14" s="31"/>
      <c r="K14" s="129">
        <f t="shared" si="0"/>
        <v>0</v>
      </c>
    </row>
    <row r="15" spans="1:12" ht="30" customHeight="1" x14ac:dyDescent="0.15">
      <c r="A15" s="27">
        <f t="shared" si="1"/>
        <v>4</v>
      </c>
      <c r="B15" s="75" t="s">
        <v>38</v>
      </c>
      <c r="C15" s="140" t="s">
        <v>85</v>
      </c>
      <c r="D15" s="31"/>
      <c r="E15" s="129">
        <f t="shared" si="2"/>
        <v>0</v>
      </c>
      <c r="F15" s="80"/>
      <c r="G15" s="27">
        <v>9</v>
      </c>
      <c r="H15" s="75" t="s">
        <v>38</v>
      </c>
      <c r="I15" s="140" t="s">
        <v>85</v>
      </c>
      <c r="J15" s="31"/>
      <c r="K15" s="129">
        <f t="shared" si="0"/>
        <v>0</v>
      </c>
    </row>
    <row r="16" spans="1:12" ht="30" customHeight="1" x14ac:dyDescent="0.15">
      <c r="A16" s="27">
        <f t="shared" si="1"/>
        <v>5</v>
      </c>
      <c r="B16" s="75" t="s">
        <v>38</v>
      </c>
      <c r="C16" s="140" t="s">
        <v>85</v>
      </c>
      <c r="D16" s="31"/>
      <c r="E16" s="129">
        <f t="shared" si="2"/>
        <v>0</v>
      </c>
      <c r="F16" s="80"/>
      <c r="G16" s="27">
        <v>10</v>
      </c>
      <c r="H16" s="75" t="s">
        <v>38</v>
      </c>
      <c r="I16" s="140" t="s">
        <v>85</v>
      </c>
      <c r="J16" s="31"/>
      <c r="K16" s="129">
        <f>SUM(200*J16)</f>
        <v>0</v>
      </c>
    </row>
    <row r="17" spans="1:12" ht="7.5" customHeight="1" thickBot="1" x14ac:dyDescent="0.2">
      <c r="A17" s="123"/>
      <c r="B17" s="123"/>
      <c r="C17" s="123"/>
      <c r="D17" s="123"/>
      <c r="E17" s="124"/>
      <c r="F17" s="124"/>
      <c r="G17" s="123"/>
      <c r="H17" s="123"/>
      <c r="I17" s="123"/>
      <c r="J17" s="123"/>
      <c r="K17" s="124"/>
    </row>
    <row r="18" spans="1:12" ht="40.5" customHeight="1" thickBot="1" x14ac:dyDescent="0.2">
      <c r="A18" s="230"/>
      <c r="B18" s="230"/>
      <c r="C18" s="230"/>
      <c r="D18" s="230"/>
      <c r="E18" s="124"/>
      <c r="F18" s="137">
        <f>SUM(F12:F16)</f>
        <v>0</v>
      </c>
      <c r="G18" s="235" t="s">
        <v>93</v>
      </c>
      <c r="H18" s="236"/>
      <c r="I18" s="237"/>
      <c r="J18" s="248">
        <f>SUM(E12:E16,K12:K16)</f>
        <v>0</v>
      </c>
      <c r="K18" s="249"/>
    </row>
    <row r="19" spans="1:12" ht="7.5" customHeight="1" x14ac:dyDescent="0.15">
      <c r="A19" s="123"/>
      <c r="B19" s="123"/>
      <c r="C19" s="123"/>
      <c r="D19" s="123"/>
      <c r="E19" s="124"/>
      <c r="F19" s="124"/>
      <c r="G19" s="123"/>
      <c r="H19" s="123"/>
      <c r="I19" s="123"/>
      <c r="J19" s="123"/>
      <c r="K19" s="124"/>
    </row>
    <row r="20" spans="1:12" ht="21" customHeight="1" thickBot="1" x14ac:dyDescent="0.2">
      <c r="A20" s="186" t="s">
        <v>100</v>
      </c>
      <c r="B20" s="186"/>
      <c r="C20" s="186"/>
      <c r="D20" s="185" t="s">
        <v>99</v>
      </c>
      <c r="E20" s="185"/>
      <c r="F20" s="185"/>
      <c r="G20" s="185"/>
      <c r="H20" s="185"/>
      <c r="I20" s="185"/>
      <c r="J20" s="185"/>
      <c r="K20" s="124"/>
    </row>
    <row r="21" spans="1:12" ht="17.25" x14ac:dyDescent="0.15">
      <c r="A21" s="208" t="s">
        <v>39</v>
      </c>
      <c r="B21" s="209"/>
      <c r="C21" s="209"/>
      <c r="D21" s="209"/>
      <c r="E21" s="209"/>
      <c r="F21" s="209"/>
      <c r="G21" s="209"/>
      <c r="H21" s="210"/>
      <c r="I21" s="208" t="s">
        <v>36</v>
      </c>
      <c r="J21" s="209"/>
      <c r="K21" s="210"/>
    </row>
    <row r="22" spans="1:12" ht="30" customHeight="1" x14ac:dyDescent="0.15">
      <c r="A22" s="223" t="s">
        <v>33</v>
      </c>
      <c r="B22" s="224"/>
      <c r="C22" s="211"/>
      <c r="D22" s="212"/>
      <c r="E22" s="212"/>
      <c r="F22" s="212"/>
      <c r="G22" s="212"/>
      <c r="H22" s="213"/>
      <c r="I22" s="133"/>
      <c r="J22" s="134"/>
      <c r="K22" s="135"/>
    </row>
    <row r="23" spans="1:12" ht="30" customHeight="1" thickBot="1" x14ac:dyDescent="0.2">
      <c r="A23" s="225" t="s">
        <v>34</v>
      </c>
      <c r="B23" s="226"/>
      <c r="C23" s="214"/>
      <c r="D23" s="215"/>
      <c r="E23" s="215"/>
      <c r="F23" s="215"/>
      <c r="G23" s="215"/>
      <c r="H23" s="216"/>
      <c r="I23" s="130"/>
      <c r="J23" s="131"/>
      <c r="K23" s="132"/>
    </row>
    <row r="24" spans="1:12" ht="17.25" x14ac:dyDescent="0.15">
      <c r="A24" s="208" t="s">
        <v>40</v>
      </c>
      <c r="B24" s="209"/>
      <c r="C24" s="209"/>
      <c r="D24" s="209"/>
      <c r="E24" s="209"/>
      <c r="F24" s="209"/>
      <c r="G24" s="209"/>
      <c r="H24" s="210"/>
      <c r="I24" s="208" t="s">
        <v>35</v>
      </c>
      <c r="J24" s="209"/>
      <c r="K24" s="210"/>
    </row>
    <row r="25" spans="1:12" ht="30" customHeight="1" thickBot="1" x14ac:dyDescent="0.2">
      <c r="A25" s="223" t="s">
        <v>33</v>
      </c>
      <c r="B25" s="224"/>
      <c r="C25" s="211"/>
      <c r="D25" s="212"/>
      <c r="E25" s="212"/>
      <c r="F25" s="212"/>
      <c r="G25" s="212"/>
      <c r="H25" s="213"/>
      <c r="I25" s="217"/>
      <c r="J25" s="218"/>
      <c r="K25" s="219"/>
    </row>
    <row r="26" spans="1:12" ht="30" customHeight="1" thickBot="1" x14ac:dyDescent="0.2">
      <c r="A26" s="225" t="s">
        <v>34</v>
      </c>
      <c r="B26" s="226"/>
      <c r="C26" s="214"/>
      <c r="D26" s="215"/>
      <c r="E26" s="215"/>
      <c r="F26" s="215"/>
      <c r="G26" s="215"/>
      <c r="H26" s="216"/>
      <c r="I26" s="199" t="s">
        <v>88</v>
      </c>
      <c r="J26" s="200"/>
      <c r="K26" s="201"/>
    </row>
    <row r="27" spans="1:12" ht="21" customHeight="1" x14ac:dyDescent="0.15">
      <c r="A27" s="123"/>
      <c r="B27" s="123"/>
      <c r="C27" s="123"/>
      <c r="D27" s="123"/>
      <c r="E27" s="124"/>
      <c r="F27" s="124"/>
      <c r="G27" s="123"/>
      <c r="H27" s="123"/>
      <c r="I27" s="123"/>
      <c r="J27" s="123"/>
      <c r="K27" s="124"/>
    </row>
    <row r="28" spans="1:12" s="24" customFormat="1" ht="18.75" x14ac:dyDescent="0.2">
      <c r="A28" s="142" t="s">
        <v>89</v>
      </c>
      <c r="B28" s="76"/>
      <c r="C28" s="77"/>
      <c r="D28" s="77"/>
      <c r="E28" s="128" t="s">
        <v>92</v>
      </c>
      <c r="F28" s="77"/>
      <c r="G28" s="73"/>
      <c r="H28" s="73"/>
      <c r="I28" s="74"/>
      <c r="L28" s="32"/>
    </row>
    <row r="29" spans="1:12" s="24" customFormat="1" ht="6" customHeight="1" thickBot="1" x14ac:dyDescent="0.25">
      <c r="A29" s="136"/>
      <c r="B29" s="76"/>
      <c r="C29" s="77"/>
      <c r="D29" s="128"/>
      <c r="E29" s="77"/>
      <c r="F29" s="77"/>
      <c r="G29" s="73"/>
      <c r="H29" s="73"/>
      <c r="I29" s="74"/>
      <c r="L29" s="32"/>
    </row>
    <row r="30" spans="1:12" s="24" customFormat="1" ht="30" customHeight="1" thickBot="1" x14ac:dyDescent="0.2">
      <c r="A30" s="193" t="s">
        <v>98</v>
      </c>
      <c r="B30" s="193"/>
      <c r="C30" s="194"/>
      <c r="D30" s="195"/>
      <c r="E30" s="196"/>
      <c r="F30" s="196"/>
      <c r="G30" s="196"/>
      <c r="H30" s="196"/>
      <c r="I30" s="196"/>
      <c r="J30" s="197"/>
      <c r="L30" s="32"/>
    </row>
    <row r="31" spans="1:12" s="24" customFormat="1" ht="6" customHeight="1" thickBot="1" x14ac:dyDescent="0.25">
      <c r="A31" s="136"/>
      <c r="B31" s="76"/>
      <c r="C31" s="77"/>
      <c r="D31" s="128"/>
      <c r="E31" s="77"/>
      <c r="F31" s="77"/>
      <c r="G31" s="73"/>
      <c r="H31" s="73"/>
      <c r="I31" s="74"/>
      <c r="L31" s="32"/>
    </row>
    <row r="32" spans="1:12" ht="21" customHeight="1" x14ac:dyDescent="0.15">
      <c r="A32" s="198" t="s">
        <v>30</v>
      </c>
      <c r="B32" s="198"/>
      <c r="C32" s="204" t="s">
        <v>31</v>
      </c>
      <c r="D32" s="205"/>
      <c r="E32" s="28" t="s">
        <v>32</v>
      </c>
      <c r="F32" s="138"/>
      <c r="G32" s="187" t="s">
        <v>95</v>
      </c>
      <c r="H32" s="188"/>
      <c r="I32" s="188"/>
      <c r="J32" s="189"/>
      <c r="K32" s="126"/>
    </row>
    <row r="33" spans="1:11" ht="40.5" customHeight="1" thickBot="1" x14ac:dyDescent="0.2">
      <c r="A33" s="202" t="s">
        <v>38</v>
      </c>
      <c r="B33" s="203"/>
      <c r="C33" s="206" t="s">
        <v>85</v>
      </c>
      <c r="D33" s="207"/>
      <c r="E33" s="125"/>
      <c r="F33" s="139">
        <f>SUM(2000*E33)</f>
        <v>0</v>
      </c>
      <c r="G33" s="190">
        <f>SUM(2000*E33)</f>
        <v>0</v>
      </c>
      <c r="H33" s="191"/>
      <c r="I33" s="191"/>
      <c r="J33" s="192"/>
      <c r="K33" s="127"/>
    </row>
    <row r="34" spans="1:11" ht="15" customHeight="1" x14ac:dyDescent="0.15">
      <c r="A34" s="123"/>
      <c r="B34" s="123"/>
      <c r="C34" s="123"/>
      <c r="D34" s="123"/>
      <c r="E34" s="124"/>
      <c r="F34" s="124"/>
      <c r="G34" s="123"/>
      <c r="H34" s="123"/>
      <c r="I34" s="123"/>
      <c r="J34" s="123"/>
      <c r="K34" s="124"/>
    </row>
    <row r="35" spans="1:11" ht="21" customHeight="1" x14ac:dyDescent="0.15">
      <c r="A35" s="229" t="s">
        <v>94</v>
      </c>
      <c r="B35" s="229"/>
      <c r="C35" s="123"/>
      <c r="D35" s="123"/>
      <c r="E35" s="124"/>
      <c r="F35" s="124"/>
      <c r="G35" s="123"/>
      <c r="H35" s="123"/>
      <c r="I35" s="123"/>
      <c r="J35" s="123"/>
      <c r="K35" s="124"/>
    </row>
    <row r="36" spans="1:11" ht="17.25" customHeight="1" x14ac:dyDescent="0.15">
      <c r="A36" s="123"/>
      <c r="B36" s="227" t="s">
        <v>101</v>
      </c>
      <c r="C36" s="227"/>
      <c r="D36" s="227"/>
      <c r="E36" s="227"/>
      <c r="F36" s="124"/>
      <c r="G36" s="123"/>
      <c r="H36" s="123"/>
      <c r="I36" s="123"/>
      <c r="J36" s="123"/>
      <c r="K36" s="124"/>
    </row>
    <row r="37" spans="1:11" ht="15" customHeight="1" x14ac:dyDescent="0.15">
      <c r="A37" s="123"/>
      <c r="B37" s="123"/>
      <c r="C37" s="123"/>
      <c r="D37" s="123"/>
      <c r="E37" s="124"/>
      <c r="F37" s="124"/>
      <c r="G37" s="123"/>
      <c r="H37" s="123"/>
      <c r="I37" s="123"/>
      <c r="J37" s="123"/>
      <c r="K37" s="124"/>
    </row>
    <row r="38" spans="1:11" ht="7.5" customHeight="1" x14ac:dyDescent="0.15">
      <c r="A38" s="123"/>
      <c r="B38" s="123"/>
      <c r="C38" s="123"/>
      <c r="D38" s="123"/>
      <c r="E38" s="124"/>
      <c r="F38" s="124"/>
      <c r="G38" s="123"/>
      <c r="H38" s="123"/>
      <c r="I38" s="123"/>
      <c r="J38" s="123"/>
      <c r="K38" s="124"/>
    </row>
    <row r="39" spans="1:11" ht="55.9" customHeight="1" x14ac:dyDescent="0.15">
      <c r="A39" s="228" t="s">
        <v>37</v>
      </c>
      <c r="B39" s="228"/>
      <c r="C39" s="220"/>
      <c r="D39" s="221"/>
      <c r="E39" s="221"/>
      <c r="F39" s="221"/>
      <c r="G39" s="221"/>
      <c r="H39" s="221"/>
      <c r="I39" s="221"/>
      <c r="J39" s="221"/>
      <c r="K39" s="222"/>
    </row>
    <row r="40" spans="1:11" ht="6.75" customHeight="1" x14ac:dyDescent="0.15"/>
    <row r="41" spans="1:11" ht="30" customHeight="1" x14ac:dyDescent="0.15"/>
    <row r="42" spans="1:11" ht="30" customHeight="1" x14ac:dyDescent="0.15"/>
    <row r="43" spans="1:11" ht="30" customHeight="1" x14ac:dyDescent="0.15"/>
    <row r="44" spans="1:11" ht="30" customHeight="1" x14ac:dyDescent="0.15"/>
    <row r="45" spans="1:11" ht="30" customHeight="1" x14ac:dyDescent="0.15"/>
    <row r="46" spans="1:11" ht="30" customHeight="1" x14ac:dyDescent="0.15"/>
  </sheetData>
  <mergeCells count="43">
    <mergeCell ref="A18:D18"/>
    <mergeCell ref="G11:H11"/>
    <mergeCell ref="A1:D1"/>
    <mergeCell ref="A2:D2"/>
    <mergeCell ref="A11:B11"/>
    <mergeCell ref="A5:B5"/>
    <mergeCell ref="G18:I18"/>
    <mergeCell ref="A9:C9"/>
    <mergeCell ref="D9:I9"/>
    <mergeCell ref="I1:K1"/>
    <mergeCell ref="A3:K3"/>
    <mergeCell ref="G5:H5"/>
    <mergeCell ref="I5:K5"/>
    <mergeCell ref="C5:F5"/>
    <mergeCell ref="J18:K18"/>
    <mergeCell ref="C39:K39"/>
    <mergeCell ref="A22:B22"/>
    <mergeCell ref="A23:B23"/>
    <mergeCell ref="A25:B25"/>
    <mergeCell ref="A26:B26"/>
    <mergeCell ref="B36:E36"/>
    <mergeCell ref="A39:B39"/>
    <mergeCell ref="A35:B35"/>
    <mergeCell ref="C25:H25"/>
    <mergeCell ref="C26:H26"/>
    <mergeCell ref="I24:K24"/>
    <mergeCell ref="A24:H24"/>
    <mergeCell ref="D20:J20"/>
    <mergeCell ref="A20:C20"/>
    <mergeCell ref="G32:J32"/>
    <mergeCell ref="G33:J33"/>
    <mergeCell ref="A30:C30"/>
    <mergeCell ref="D30:J30"/>
    <mergeCell ref="A32:B32"/>
    <mergeCell ref="I26:K26"/>
    <mergeCell ref="A33:B33"/>
    <mergeCell ref="C32:D32"/>
    <mergeCell ref="C33:D33"/>
    <mergeCell ref="A21:H21"/>
    <mergeCell ref="I21:K21"/>
    <mergeCell ref="C22:H22"/>
    <mergeCell ref="C23:H23"/>
    <mergeCell ref="I25:K25"/>
  </mergeCells>
  <phoneticPr fontId="1"/>
  <pageMargins left="0.31496062992125984" right="0" top="0.19685039370078741" bottom="0.1574803149606299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9525</xdr:rowOff>
                  </from>
                  <to>
                    <xdr:col>10</xdr:col>
                    <xdr:colOff>581025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4</xdr:col>
                    <xdr:colOff>990600</xdr:colOff>
                    <xdr:row>34</xdr:row>
                    <xdr:rowOff>247650</xdr:rowOff>
                  </from>
                  <to>
                    <xdr:col>8</xdr:col>
                    <xdr:colOff>885825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8</xdr:col>
                    <xdr:colOff>942975</xdr:colOff>
                    <xdr:row>34</xdr:row>
                    <xdr:rowOff>257175</xdr:rowOff>
                  </from>
                  <to>
                    <xdr:col>10</xdr:col>
                    <xdr:colOff>885825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ゴルフ授業支援申請書</vt:lpstr>
      <vt:lpstr>授業予定表</vt:lpstr>
      <vt:lpstr>記入例 ― 授業予定表</vt:lpstr>
      <vt:lpstr>実施報告　支援助成申請書</vt:lpstr>
      <vt:lpstr>ゴルフ授業支援申請書!Print_Area</vt:lpstr>
      <vt:lpstr>'記入例 ― 授業予定表'!Print_Area</vt:lpstr>
      <vt:lpstr>'実施報告　支援助成申請書'!Print_Area</vt:lpstr>
      <vt:lpstr>授業予定表!Print_Area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深見芳宏</dc:creator>
  <cp:lastModifiedBy>user08</cp:lastModifiedBy>
  <cp:lastPrinted>2025-02-10T01:23:54Z</cp:lastPrinted>
  <dcterms:created xsi:type="dcterms:W3CDTF">2016-09-27T03:42:22Z</dcterms:created>
  <dcterms:modified xsi:type="dcterms:W3CDTF">2025-02-10T02:01:57Z</dcterms:modified>
</cp:coreProperties>
</file>